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mc:AlternateContent xmlns:mc="http://schemas.openxmlformats.org/markup-compatibility/2006">
    <mc:Choice Requires="x15">
      <x15ac:absPath xmlns:x15ac="http://schemas.microsoft.com/office/spreadsheetml/2010/11/ac" url="/Users/nazia/Documents/Cybersoft Technologies/Projects/USP/Dr. Souly/RBI/Phase-2/Test Cases/"/>
    </mc:Choice>
  </mc:AlternateContent>
  <xr:revisionPtr revIDLastSave="0" documentId="8_{FA16FF9B-BF01-BD4C-85CB-6FD4F786B2DE}" xr6:coauthVersionLast="47" xr6:coauthVersionMax="47" xr10:uidLastSave="{00000000-0000-0000-0000-000000000000}"/>
  <bookViews>
    <workbookView xWindow="-100" yWindow="500" windowWidth="28900" windowHeight="15780" activeTab="3" xr2:uid="{00000000-000D-0000-FFFF-FFFF00000000}"/>
  </bookViews>
  <sheets>
    <sheet name="Data" sheetId="9" state="hidden" r:id="rId1"/>
    <sheet name="Instructions" sheetId="12" r:id="rId2"/>
    <sheet name="SA Test Results Summary" sheetId="6" r:id="rId3"/>
    <sheet name="Super Admin" sheetId="7" r:id="rId4"/>
    <sheet name="GMP Inspector - Mobile App" sheetId="10" state="hidden" r:id="rId5"/>
    <sheet name="SA Missing Functionality" sheetId="11" r:id="rId6"/>
  </sheets>
  <definedNames>
    <definedName name="_xlnm._FilterDatabase" localSheetId="4" hidden="1">'GMP Inspector - Mobile App'!$A$1:$N$1</definedName>
    <definedName name="_xlnm._FilterDatabase" localSheetId="3" hidden="1">'Super Admin'!$A$1:$N$1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9" i="6" l="1"/>
  <c r="F7" i="6"/>
  <c r="F5" i="6"/>
  <c r="F3" i="6"/>
  <c r="C13" i="6"/>
  <c r="C11" i="6"/>
  <c r="C9" i="6"/>
  <c r="C7" i="6"/>
  <c r="C5" i="6"/>
  <c r="C3" i="6"/>
</calcChain>
</file>

<file path=xl/sharedStrings.xml><?xml version="1.0" encoding="utf-8"?>
<sst xmlns="http://schemas.openxmlformats.org/spreadsheetml/2006/main" count="252" uniqueCount="205">
  <si>
    <t>Expected Results</t>
  </si>
  <si>
    <t>Actual Results</t>
  </si>
  <si>
    <t>Pass</t>
  </si>
  <si>
    <t>Total Test Cases</t>
  </si>
  <si>
    <t>Total Passed</t>
  </si>
  <si>
    <t>Total Failed</t>
  </si>
  <si>
    <t>Function Name</t>
  </si>
  <si>
    <t>Pre-requisite</t>
  </si>
  <si>
    <t>Test Case No.</t>
  </si>
  <si>
    <t>Test Description</t>
  </si>
  <si>
    <t>Suggestions</t>
  </si>
  <si>
    <t>Developer's Response</t>
  </si>
  <si>
    <t>Developer's Status</t>
  </si>
  <si>
    <t>Tester Name</t>
  </si>
  <si>
    <t>Test Date</t>
  </si>
  <si>
    <t>Tester's Status</t>
  </si>
  <si>
    <t>Fail</t>
  </si>
  <si>
    <t>Under Testing</t>
  </si>
  <si>
    <t>Deferred</t>
  </si>
  <si>
    <t>On-Hold</t>
  </si>
  <si>
    <t>Under Bug-Fixing Process</t>
  </si>
  <si>
    <t>Functionality Clarified</t>
  </si>
  <si>
    <t>Tester Status</t>
  </si>
  <si>
    <t>RBI Tool Test URL</t>
  </si>
  <si>
    <t>1. Internet Connection
2. Access the Google Chrome browser</t>
  </si>
  <si>
    <t>Landing page of the RBI Tool</t>
  </si>
  <si>
    <t>Access RBI Tool URL</t>
  </si>
  <si>
    <t>Test Step Details /Data input</t>
  </si>
  <si>
    <t>To open the RBI Tool Landing page</t>
  </si>
  <si>
    <t>Contact Us</t>
  </si>
  <si>
    <t>Inspection Execution</t>
  </si>
  <si>
    <t>Reference Library</t>
  </si>
  <si>
    <t>Total Under Testing</t>
  </si>
  <si>
    <t>Total Deferred</t>
  </si>
  <si>
    <t>Total On-Hold</t>
  </si>
  <si>
    <t>Test Cases</t>
  </si>
  <si>
    <t>Total</t>
  </si>
  <si>
    <t>Bug Fixed</t>
  </si>
  <si>
    <t>App Installation</t>
  </si>
  <si>
    <t>Android based App Installation</t>
  </si>
  <si>
    <t>1. Mobile App (APK File) should be available to be installed
2. Android based device (Smart Phone or Tablet) having &gt; = 5 (Lolipop)</t>
  </si>
  <si>
    <t>Installation of of RBI Tool  that will contain Offline versions of GMP module for Inspectors</t>
  </si>
  <si>
    <t>1. Tap on the APK file
2. Tap on Open
3. Tap on Install</t>
  </si>
  <si>
    <r>
      <t xml:space="preserve">You will see a new icon with the name of </t>
    </r>
    <r>
      <rPr>
        <b/>
        <sz val="10"/>
        <rFont val="Arial"/>
        <family val="2"/>
      </rPr>
      <t>Risk Based Inspection</t>
    </r>
    <r>
      <rPr>
        <sz val="10"/>
        <rFont val="Arial"/>
        <family val="2"/>
      </rPr>
      <t xml:space="preserve"> with RBI Tool Logo</t>
    </r>
  </si>
  <si>
    <t>Open RBI Mobile App</t>
  </si>
  <si>
    <t>RBI Mobile App</t>
  </si>
  <si>
    <t>RBI Mobile App is installed on your device</t>
  </si>
  <si>
    <t>Open the App and login in to the App</t>
  </si>
  <si>
    <r>
      <t xml:space="preserve">1. Tap on the </t>
    </r>
    <r>
      <rPr>
        <b/>
        <sz val="10"/>
        <rFont val="Arial"/>
        <family val="2"/>
      </rPr>
      <t>Risk Based Inspection</t>
    </r>
    <r>
      <rPr>
        <sz val="10"/>
        <rFont val="Arial"/>
        <family val="2"/>
      </rPr>
      <t xml:space="preserve"> icon
2. You will see the Flash Screen with </t>
    </r>
    <r>
      <rPr>
        <b/>
        <sz val="10"/>
        <rFont val="Arial"/>
        <family val="2"/>
      </rPr>
      <t xml:space="preserve">PQM+ </t>
    </r>
    <r>
      <rPr>
        <sz val="10"/>
        <rFont val="Arial"/>
        <family val="2"/>
      </rPr>
      <t xml:space="preserve">Logo and App Name </t>
    </r>
    <r>
      <rPr>
        <b/>
        <sz val="10"/>
        <rFont val="Arial"/>
        <family val="2"/>
      </rPr>
      <t>GMP &amp; GDP</t>
    </r>
    <r>
      <rPr>
        <sz val="10"/>
        <rFont val="Arial"/>
        <family val="2"/>
      </rPr>
      <t xml:space="preserve">
3. After Splash Screen, you will see short description of each module.
4. On the same page, you can also see the </t>
    </r>
    <r>
      <rPr>
        <b/>
        <sz val="10"/>
        <rFont val="Arial"/>
        <family val="2"/>
      </rPr>
      <t xml:space="preserve">Terms of Use </t>
    </r>
    <r>
      <rPr>
        <sz val="10"/>
        <rFont val="Arial"/>
        <family val="2"/>
      </rPr>
      <t xml:space="preserve">and </t>
    </r>
    <r>
      <rPr>
        <b/>
        <sz val="10"/>
        <rFont val="Arial"/>
        <family val="2"/>
      </rPr>
      <t>Privacy Policy</t>
    </r>
    <r>
      <rPr>
        <sz val="10"/>
        <rFont val="Arial"/>
        <family val="2"/>
      </rPr>
      <t xml:space="preserve"> links
5.Slide the page from right to left
6. You will be on Login page
7. Input your registered email &amp; password
8. Click on </t>
    </r>
    <r>
      <rPr>
        <b/>
        <sz val="10"/>
        <rFont val="Arial"/>
        <family val="2"/>
      </rPr>
      <t>Login</t>
    </r>
    <r>
      <rPr>
        <sz val="10"/>
        <rFont val="Arial"/>
        <family val="2"/>
      </rPr>
      <t xml:space="preserve"> button</t>
    </r>
  </si>
  <si>
    <r>
      <t xml:space="preserve">1. You can see the Splash Screen
2. You can readt </t>
    </r>
    <r>
      <rPr>
        <b/>
        <sz val="10"/>
        <rFont val="Arial"/>
        <family val="2"/>
      </rPr>
      <t xml:space="preserve">Terms of Use
</t>
    </r>
    <r>
      <rPr>
        <sz val="10"/>
        <rFont val="Arial"/>
        <family val="2"/>
      </rPr>
      <t xml:space="preserve">3. You can read </t>
    </r>
    <r>
      <rPr>
        <b/>
        <sz val="10"/>
        <rFont val="Arial"/>
        <family val="2"/>
      </rPr>
      <t>Privacy Policy</t>
    </r>
    <r>
      <rPr>
        <sz val="10"/>
        <rFont val="Arial"/>
        <family val="2"/>
      </rPr>
      <t xml:space="preserve">
4. You can login into the App by providing valid email and password
5. After login you will be om the listing page of assigned inspections by your admin</t>
    </r>
  </si>
  <si>
    <t>Inspection Main page</t>
  </si>
  <si>
    <t>Inspections Listing Page</t>
  </si>
  <si>
    <r>
      <t xml:space="preserve">Inspection details can be seen  on this interface, whewre each inspection will be on one card and each card will show the </t>
    </r>
    <r>
      <rPr>
        <b/>
        <sz val="10"/>
        <rFont val="Arial"/>
        <family val="2"/>
      </rPr>
      <t>Inspection Start Date</t>
    </r>
    <r>
      <rPr>
        <sz val="10"/>
        <rFont val="Arial"/>
        <family val="2"/>
      </rPr>
      <t xml:space="preserve">, </t>
    </r>
    <r>
      <rPr>
        <b/>
        <sz val="10"/>
        <rFont val="Arial"/>
        <family val="2"/>
      </rPr>
      <t>Inspection End Date</t>
    </r>
    <r>
      <rPr>
        <sz val="10"/>
        <rFont val="Arial"/>
        <family val="2"/>
      </rPr>
      <t xml:space="preserve">, </t>
    </r>
    <r>
      <rPr>
        <b/>
        <sz val="10"/>
        <rFont val="Arial"/>
        <family val="2"/>
      </rPr>
      <t>Company Name</t>
    </r>
    <r>
      <rPr>
        <sz val="10"/>
        <rFont val="Arial"/>
        <family val="2"/>
      </rPr>
      <t xml:space="preserve">, </t>
    </r>
    <r>
      <rPr>
        <b/>
        <sz val="10"/>
        <rFont val="Arial"/>
        <family val="2"/>
      </rPr>
      <t>Inspection Type</t>
    </r>
    <r>
      <rPr>
        <sz val="10"/>
        <rFont val="Arial"/>
        <family val="2"/>
      </rPr>
      <t xml:space="preserve">, </t>
    </r>
    <r>
      <rPr>
        <b/>
        <sz val="10"/>
        <rFont val="Arial"/>
        <family val="2"/>
      </rPr>
      <t xml:space="preserve">Form of Inspection </t>
    </r>
    <r>
      <rPr>
        <sz val="10"/>
        <rFont val="Arial"/>
        <family val="2"/>
      </rPr>
      <t xml:space="preserve">and </t>
    </r>
    <r>
      <rPr>
        <b/>
        <sz val="10"/>
        <rFont val="Arial"/>
        <family val="2"/>
      </rPr>
      <t>Status</t>
    </r>
    <r>
      <rPr>
        <sz val="10"/>
        <rFont val="Arial"/>
        <family val="2"/>
      </rPr>
      <t xml:space="preserve"> of the inspection</t>
    </r>
  </si>
  <si>
    <t>1. You are logged-in as an Inspector
2. Some inspection is assigned to you</t>
  </si>
  <si>
    <r>
      <t xml:space="preserve">On the top-right side, tap on </t>
    </r>
    <r>
      <rPr>
        <b/>
        <sz val="10"/>
        <rFont val="Arial"/>
        <family val="2"/>
      </rPr>
      <t>Refresh</t>
    </r>
    <r>
      <rPr>
        <sz val="10"/>
        <rFont val="Arial"/>
        <family val="2"/>
      </rPr>
      <t xml:space="preserve"> icon that should fetch new inspections assigned to you, if any.</t>
    </r>
  </si>
  <si>
    <t>Inspector can see all assigned inspections and inspection on which he /she is already working on.</t>
  </si>
  <si>
    <t>At least one inspection is assigned to the inspector</t>
  </si>
  <si>
    <t>Inspector will start execution of the inspection</t>
  </si>
  <si>
    <r>
      <t xml:space="preserve">1. On top-right of the respective inspection card, tap on three horizontal dots (…)
2. From the dropdown menu, tap on </t>
    </r>
    <r>
      <rPr>
        <b/>
        <sz val="10"/>
        <rFont val="Arial"/>
        <family val="2"/>
      </rPr>
      <t>Edit</t>
    </r>
    <r>
      <rPr>
        <sz val="10"/>
        <rFont val="Arial"/>
        <family val="2"/>
      </rPr>
      <t xml:space="preserve">
3. App will load all components of the inspection, like
   a. </t>
    </r>
    <r>
      <rPr>
        <b/>
        <sz val="10"/>
        <rFont val="Arial"/>
        <family val="2"/>
      </rPr>
      <t>Load Data</t>
    </r>
    <r>
      <rPr>
        <sz val="10"/>
        <rFont val="Arial"/>
        <family val="2"/>
      </rPr>
      <t xml:space="preserve">
   b. </t>
    </r>
    <r>
      <rPr>
        <b/>
        <sz val="10"/>
        <rFont val="Arial"/>
        <family val="2"/>
      </rPr>
      <t>Scheduling</t>
    </r>
    <r>
      <rPr>
        <sz val="10"/>
        <rFont val="Arial"/>
        <family val="2"/>
      </rPr>
      <t xml:space="preserve">
   c. </t>
    </r>
    <r>
      <rPr>
        <b/>
        <sz val="10"/>
        <rFont val="Arial"/>
        <family val="2"/>
      </rPr>
      <t>Inspection</t>
    </r>
    <r>
      <rPr>
        <sz val="10"/>
        <rFont val="Arial"/>
        <family val="2"/>
      </rPr>
      <t xml:space="preserve">
   d. </t>
    </r>
    <r>
      <rPr>
        <b/>
        <sz val="10"/>
        <rFont val="Arial"/>
        <family val="2"/>
      </rPr>
      <t>Assessment</t>
    </r>
    <r>
      <rPr>
        <sz val="10"/>
        <rFont val="Arial"/>
        <family val="2"/>
      </rPr>
      <t xml:space="preserve">
   e. </t>
    </r>
    <r>
      <rPr>
        <b/>
        <sz val="10"/>
        <rFont val="Arial"/>
        <family val="2"/>
      </rPr>
      <t>Assessment Report</t>
    </r>
    <r>
      <rPr>
        <sz val="10"/>
        <rFont val="Arial"/>
        <family val="2"/>
      </rPr>
      <t xml:space="preserve">
   f. </t>
    </r>
    <r>
      <rPr>
        <b/>
        <sz val="10"/>
        <rFont val="Arial"/>
        <family val="2"/>
      </rPr>
      <t>Compliance</t>
    </r>
    <r>
      <rPr>
        <sz val="10"/>
        <rFont val="Arial"/>
        <family val="2"/>
      </rPr>
      <t xml:space="preserve">
   g. </t>
    </r>
    <r>
      <rPr>
        <b/>
        <sz val="10"/>
        <rFont val="Arial"/>
        <family val="2"/>
      </rPr>
      <t>System Dashboard</t>
    </r>
    <r>
      <rPr>
        <sz val="10"/>
        <rFont val="Arial"/>
        <family val="2"/>
      </rPr>
      <t xml:space="preserve">
4. App will also show the </t>
    </r>
    <r>
      <rPr>
        <b/>
        <sz val="10"/>
        <rFont val="Arial"/>
        <family val="2"/>
      </rPr>
      <t>Geo Location</t>
    </r>
    <r>
      <rPr>
        <sz val="10"/>
        <rFont val="Arial"/>
        <family val="2"/>
      </rPr>
      <t xml:space="preserve"> icon. So when Inspector will be onsite, Inspector can use this icon to get location of the site and same will be saved in the database for future reference.</t>
    </r>
  </si>
  <si>
    <r>
      <rPr>
        <sz val="10"/>
        <rFont val="Arial"/>
        <family val="2"/>
      </rPr>
      <t xml:space="preserve">Inspector should see these links after Inspector will tap on </t>
    </r>
    <r>
      <rPr>
        <b/>
        <sz val="10"/>
        <rFont val="Arial"/>
        <family val="2"/>
      </rPr>
      <t>Edit</t>
    </r>
    <r>
      <rPr>
        <sz val="10"/>
        <rFont val="Arial"/>
        <family val="2"/>
      </rPr>
      <t xml:space="preserve"> link from the menu:
</t>
    </r>
    <r>
      <rPr>
        <b/>
        <sz val="10"/>
        <rFont val="Arial"/>
        <family val="2"/>
      </rPr>
      <t xml:space="preserve">   a. Load Data
   b. Scheduling
   c. Inspection
   d. Assessment
   e. Assessment Report
   f. Compliance
   g. System Dashboard
   h. Geo Location</t>
    </r>
  </si>
  <si>
    <t>Inspector will load data from the server for the inspection.</t>
  </si>
  <si>
    <t>1. Inspector is on Inspection page
2. Your have an active Internet connection</t>
  </si>
  <si>
    <t>View Inspection Schedule</t>
  </si>
  <si>
    <t>Inspectior is on Inspections page</t>
  </si>
  <si>
    <t>Inspector can view the Inspection schedule</t>
  </si>
  <si>
    <t>Scheduling page should be displayed with the details of the inspection schedule.</t>
  </si>
  <si>
    <t>Inspection Page</t>
  </si>
  <si>
    <t>Inspector can view and edit the Inspection data</t>
  </si>
  <si>
    <r>
      <t xml:space="preserve">1. Tap on the </t>
    </r>
    <r>
      <rPr>
        <b/>
        <sz val="10"/>
        <rFont val="Arial"/>
        <family val="2"/>
      </rPr>
      <t>Scheduling</t>
    </r>
    <r>
      <rPr>
        <sz val="10"/>
        <rFont val="Arial"/>
        <family val="2"/>
      </rPr>
      <t xml:space="preserve"> icon
2. View the scheduling data</t>
    </r>
  </si>
  <si>
    <r>
      <t xml:space="preserve">1. Tap on the </t>
    </r>
    <r>
      <rPr>
        <b/>
        <sz val="10"/>
        <rFont val="Arial"/>
        <family val="2"/>
      </rPr>
      <t>Inspection</t>
    </r>
    <r>
      <rPr>
        <sz val="10"/>
        <rFont val="Arial"/>
        <family val="2"/>
      </rPr>
      <t xml:space="preserve"> icon
2. If you open this </t>
    </r>
    <r>
      <rPr>
        <b/>
        <sz val="10"/>
        <rFont val="Arial"/>
        <family val="2"/>
      </rPr>
      <t>Inspection</t>
    </r>
    <r>
      <rPr>
        <sz val="10"/>
        <rFont val="Arial"/>
        <family val="2"/>
      </rPr>
      <t xml:space="preserve"> icon first time, you will have to </t>
    </r>
    <r>
      <rPr>
        <b/>
        <sz val="10"/>
        <rFont val="Arial"/>
        <family val="2"/>
      </rPr>
      <t>Allow</t>
    </r>
    <r>
      <rPr>
        <sz val="10"/>
        <rFont val="Arial"/>
        <family val="2"/>
      </rPr>
      <t xml:space="preserve"> the RBI Tool to access the Media and photos from the device.
3. Inspector has an option to upload </t>
    </r>
    <r>
      <rPr>
        <b/>
        <sz val="10"/>
        <rFont val="Arial"/>
        <family val="2"/>
      </rPr>
      <t>Inspection Agenda</t>
    </r>
    <r>
      <rPr>
        <sz val="10"/>
        <rFont val="Arial"/>
        <family val="2"/>
      </rPr>
      <t xml:space="preserve">, </t>
    </r>
    <r>
      <rPr>
        <b/>
        <sz val="10"/>
        <rFont val="Arial"/>
        <family val="2"/>
      </rPr>
      <t xml:space="preserve">Site Master File </t>
    </r>
    <r>
      <rPr>
        <sz val="10"/>
        <rFont val="Arial"/>
        <family val="2"/>
      </rPr>
      <t xml:space="preserve">and </t>
    </r>
    <r>
      <rPr>
        <b/>
        <sz val="10"/>
        <rFont val="Arial"/>
        <family val="2"/>
      </rPr>
      <t>QIS File</t>
    </r>
    <r>
      <rPr>
        <sz val="10"/>
        <rFont val="Arial"/>
        <family val="2"/>
      </rPr>
      <t xml:space="preserve"> from the App.
4. Inspector will set the Status to </t>
    </r>
    <r>
      <rPr>
        <b/>
        <sz val="10"/>
        <rFont val="Arial"/>
        <family val="2"/>
      </rPr>
      <t>In Process</t>
    </r>
    <r>
      <rPr>
        <sz val="10"/>
        <rFont val="Arial"/>
        <family val="2"/>
      </rPr>
      <t xml:space="preserve"> to let system know that Inspector has started the Inspection execution process.</t>
    </r>
  </si>
  <si>
    <t>Inspector can upload the files and can see the uploaded files accordingly.</t>
  </si>
  <si>
    <t>Assessment Page</t>
  </si>
  <si>
    <t>Load Data from server</t>
  </si>
  <si>
    <r>
      <t xml:space="preserve">1. Tap on </t>
    </r>
    <r>
      <rPr>
        <b/>
        <sz val="10"/>
        <rFont val="Arial"/>
        <family val="2"/>
      </rPr>
      <t>Load Data from server button</t>
    </r>
    <r>
      <rPr>
        <sz val="10"/>
        <rFont val="Arial"/>
        <family val="2"/>
      </rPr>
      <t xml:space="preserve">
2. You will see a message at the bottom about the data upload status
</t>
    </r>
    <r>
      <rPr>
        <sz val="10"/>
        <color rgb="FFFF0000"/>
        <rFont val="Arial"/>
        <family val="2"/>
      </rPr>
      <t>Use this feature when you are connected to the internet</t>
    </r>
  </si>
  <si>
    <r>
      <rPr>
        <sz val="10"/>
        <rFont val="Arial"/>
        <family val="2"/>
      </rPr>
      <t xml:space="preserve">1. You should see the data load success message.
2. </t>
    </r>
    <r>
      <rPr>
        <b/>
        <sz val="10"/>
        <rFont val="Arial"/>
        <family val="2"/>
      </rPr>
      <t>Load Data from server</t>
    </r>
    <r>
      <rPr>
        <sz val="10"/>
        <rFont val="Arial"/>
        <family val="2"/>
      </rPr>
      <t xml:space="preserve"> button should be disappeared after data is loaded.</t>
    </r>
  </si>
  <si>
    <t>You have already loaded data from the server</t>
  </si>
  <si>
    <r>
      <t xml:space="preserve">On this test case, Inspector will test the following:
1. </t>
    </r>
    <r>
      <rPr>
        <b/>
        <sz val="10"/>
        <rFont val="Arial"/>
        <family val="2"/>
      </rPr>
      <t xml:space="preserve">System
</t>
    </r>
    <r>
      <rPr>
        <sz val="10"/>
        <rFont val="Arial"/>
        <family val="2"/>
      </rPr>
      <t xml:space="preserve">2. </t>
    </r>
    <r>
      <rPr>
        <b/>
        <sz val="10"/>
        <rFont val="Arial"/>
        <family val="2"/>
      </rPr>
      <t xml:space="preserve">System Elements
</t>
    </r>
    <r>
      <rPr>
        <sz val="10"/>
        <rFont val="Arial"/>
        <family val="2"/>
      </rPr>
      <t xml:space="preserve">3. </t>
    </r>
    <r>
      <rPr>
        <b/>
        <sz val="10"/>
        <rFont val="Arial"/>
        <family val="2"/>
      </rPr>
      <t>GMP Rating</t>
    </r>
    <r>
      <rPr>
        <sz val="10"/>
        <rFont val="Arial"/>
        <family val="2"/>
      </rPr>
      <t xml:space="preserve">
4. </t>
    </r>
    <r>
      <rPr>
        <b/>
        <sz val="10"/>
        <rFont val="Arial"/>
        <family val="2"/>
      </rPr>
      <t>Risk Rating</t>
    </r>
    <r>
      <rPr>
        <sz val="10"/>
        <rFont val="Arial"/>
        <family val="2"/>
      </rPr>
      <t xml:space="preserve">
5. </t>
    </r>
    <r>
      <rPr>
        <b/>
        <sz val="10"/>
        <rFont val="Arial"/>
        <family val="2"/>
      </rPr>
      <t>Overall Score</t>
    </r>
    <r>
      <rPr>
        <sz val="10"/>
        <rFont val="Arial"/>
        <family val="2"/>
      </rPr>
      <t xml:space="preserve">
6. </t>
    </r>
    <r>
      <rPr>
        <b/>
        <sz val="10"/>
        <rFont val="Arial"/>
        <family val="2"/>
      </rPr>
      <t>Observation</t>
    </r>
  </si>
  <si>
    <r>
      <t xml:space="preserve">For this particular element that was assessed by the inspector, App will go back to the previous list of elements and inspector can see the </t>
    </r>
    <r>
      <rPr>
        <b/>
        <sz val="10"/>
        <rFont val="Arial"/>
        <family val="2"/>
      </rPr>
      <t>Overall Score</t>
    </r>
    <r>
      <rPr>
        <sz val="10"/>
        <rFont val="Arial"/>
        <family val="2"/>
      </rPr>
      <t xml:space="preserve"> along with the selected value of GMP Rating.</t>
    </r>
  </si>
  <si>
    <r>
      <t xml:space="preserve">1. Tap on </t>
    </r>
    <r>
      <rPr>
        <b/>
        <sz val="10"/>
        <rFont val="Arial"/>
        <family val="2"/>
      </rPr>
      <t>Assessment</t>
    </r>
    <r>
      <rPr>
        <sz val="10"/>
        <rFont val="Arial"/>
        <family val="2"/>
      </rPr>
      <t xml:space="preserve"> icon
2. App will display a message to</t>
    </r>
    <r>
      <rPr>
        <b/>
        <sz val="10"/>
        <rFont val="Arial"/>
        <family val="2"/>
      </rPr>
      <t>Select the system first</t>
    </r>
    <r>
      <rPr>
        <sz val="10"/>
        <rFont val="Arial"/>
        <family val="2"/>
      </rPr>
      <t xml:space="preserve">
3. Tap on </t>
    </r>
    <r>
      <rPr>
        <b/>
        <sz val="10"/>
        <rFont val="Arial"/>
        <family val="2"/>
      </rPr>
      <t>System</t>
    </r>
    <r>
      <rPr>
        <sz val="10"/>
        <rFont val="Arial"/>
        <family val="2"/>
      </rPr>
      <t xml:space="preserve"> list
4. You see the 8 systems of GMP
5. Select on the system that you want to start with
6. You will have the option to search for an Element or you can start assessing the elements in sequence or by scrolling.
7. Tap on the Element
8. in the new window, you can see the </t>
    </r>
    <r>
      <rPr>
        <b/>
        <sz val="10"/>
        <rFont val="Arial"/>
        <family val="2"/>
      </rPr>
      <t>Element Name</t>
    </r>
    <r>
      <rPr>
        <sz val="10"/>
        <rFont val="Arial"/>
        <family val="2"/>
      </rPr>
      <t xml:space="preserve">, </t>
    </r>
    <r>
      <rPr>
        <b/>
        <sz val="10"/>
        <rFont val="Arial"/>
        <family val="2"/>
      </rPr>
      <t>GMP Rating</t>
    </r>
    <r>
      <rPr>
        <sz val="10"/>
        <rFont val="Arial"/>
        <family val="2"/>
      </rPr>
      <t xml:space="preserve">, </t>
    </r>
    <r>
      <rPr>
        <b/>
        <sz val="10"/>
        <rFont val="Arial"/>
        <family val="2"/>
      </rPr>
      <t>Risk Rating</t>
    </r>
    <r>
      <rPr>
        <sz val="10"/>
        <rFont val="Arial"/>
        <family val="2"/>
      </rPr>
      <t xml:space="preserve"> (already defined) and </t>
    </r>
    <r>
      <rPr>
        <b/>
        <sz val="10"/>
        <rFont val="Arial"/>
        <family val="2"/>
      </rPr>
      <t>Observation</t>
    </r>
    <r>
      <rPr>
        <sz val="10"/>
        <rFont val="Arial"/>
        <family val="2"/>
      </rPr>
      <t xml:space="preserve">.
9. You just need to select the appropriate GMP Rating and Observation.
10. To save tap pn </t>
    </r>
    <r>
      <rPr>
        <b/>
        <sz val="10"/>
        <rFont val="Arial"/>
        <family val="2"/>
      </rPr>
      <t>Update link</t>
    </r>
    <r>
      <rPr>
        <sz val="10"/>
        <rFont val="Arial"/>
        <family val="2"/>
      </rPr>
      <t xml:space="preserve">
</t>
    </r>
    <r>
      <rPr>
        <sz val="10"/>
        <color rgb="FFFF0000"/>
        <rFont val="Arial"/>
        <family val="2"/>
      </rPr>
      <t>Inspector will repeat this exercise for all other relevant system and their respective elements.
Inspector must give observations against the assessed score /rating as this will prepare the CAPA document.</t>
    </r>
  </si>
  <si>
    <t>Assessment Report Page</t>
  </si>
  <si>
    <t>GMP System and their respective elements' assessment is completed.</t>
  </si>
  <si>
    <t>Inspector will verify the Inspection report based on the assessment.</t>
  </si>
  <si>
    <r>
      <t xml:space="preserve">1. Inspector will tap on the </t>
    </r>
    <r>
      <rPr>
        <b/>
        <sz val="10"/>
        <rFont val="Arial"/>
        <family val="2"/>
      </rPr>
      <t>Inspection Report</t>
    </r>
    <r>
      <rPr>
        <sz val="10"/>
        <rFont val="Arial"/>
        <family val="2"/>
      </rPr>
      <t xml:space="preserve">
2.System wise (one-page) all calculations will be shown
3. For next page, slide the page from right-to-left
4. Orange color cell intimates the Inspector about any. Missing element that might have overlooked for the assessment process.</t>
    </r>
  </si>
  <si>
    <t>Compliance Page</t>
  </si>
  <si>
    <t>1. GMP System and their respective elements' assessment is completed.
2. GMP Inspection Report is verified</t>
  </si>
  <si>
    <r>
      <t xml:space="preserve">1. Tap on the </t>
    </r>
    <r>
      <rPr>
        <b/>
        <sz val="10"/>
        <rFont val="Arial"/>
        <family val="2"/>
      </rPr>
      <t>Compliance</t>
    </r>
    <r>
      <rPr>
        <sz val="10"/>
        <rFont val="Arial"/>
        <family val="2"/>
      </rPr>
      <t xml:space="preserve"> icon
2. Next page wiill be splitted into 2 portions, Top one will show System wise </t>
    </r>
    <r>
      <rPr>
        <b/>
        <sz val="10"/>
        <rFont val="Arial"/>
        <family val="2"/>
      </rPr>
      <t>GMP Score</t>
    </r>
    <r>
      <rPr>
        <sz val="10"/>
        <rFont val="Arial"/>
        <family val="2"/>
      </rPr>
      <t xml:space="preserve">, </t>
    </r>
    <r>
      <rPr>
        <b/>
        <sz val="10"/>
        <rFont val="Arial"/>
        <family val="2"/>
      </rPr>
      <t>Overall Score</t>
    </r>
    <r>
      <rPr>
        <sz val="10"/>
        <rFont val="Arial"/>
        <family val="2"/>
      </rPr>
      <t xml:space="preserve"> and </t>
    </r>
    <r>
      <rPr>
        <b/>
        <sz val="10"/>
        <rFont val="Arial"/>
        <family val="2"/>
      </rPr>
      <t>System Level Compliance</t>
    </r>
    <r>
      <rPr>
        <sz val="10"/>
        <rFont val="Arial"/>
        <family val="2"/>
      </rPr>
      <t xml:space="preserve">.
Whereas bottom portion will show the </t>
    </r>
    <r>
      <rPr>
        <b/>
        <sz val="10"/>
        <rFont val="Arial"/>
        <family val="2"/>
      </rPr>
      <t>Total GMP Score</t>
    </r>
    <r>
      <rPr>
        <sz val="10"/>
        <rFont val="Arial"/>
        <family val="2"/>
      </rPr>
      <t xml:space="preserve">, </t>
    </r>
    <r>
      <rPr>
        <b/>
        <sz val="10"/>
        <rFont val="Arial"/>
        <family val="2"/>
      </rPr>
      <t>Total Overall Score</t>
    </r>
    <r>
      <rPr>
        <sz val="10"/>
        <rFont val="Arial"/>
        <family val="2"/>
      </rPr>
      <t xml:space="preserve">, </t>
    </r>
    <r>
      <rPr>
        <b/>
        <sz val="10"/>
        <rFont val="Arial"/>
        <family val="2"/>
      </rPr>
      <t>GMP Score Average</t>
    </r>
    <r>
      <rPr>
        <sz val="10"/>
        <rFont val="Arial"/>
        <family val="2"/>
      </rPr>
      <t xml:space="preserve">, </t>
    </r>
    <r>
      <rPr>
        <b/>
        <sz val="10"/>
        <rFont val="Arial"/>
        <family val="2"/>
      </rPr>
      <t>Overall Score Average</t>
    </r>
    <r>
      <rPr>
        <sz val="10"/>
        <rFont val="Arial"/>
        <family val="2"/>
      </rPr>
      <t xml:space="preserve"> and </t>
    </r>
    <r>
      <rPr>
        <b/>
        <sz val="10"/>
        <rFont val="Arial"/>
        <family val="2"/>
      </rPr>
      <t>Overall Company Compliance Level</t>
    </r>
  </si>
  <si>
    <t>Inspector needs to verify /vet the Assessment report as below:
1. Element Count
2. Element Assessed
3. Grand GMP Point
4. Possible GMP Point
5. Grand OSC Point
6. Total Risk Rating
7. Possible OSC Point
8. GMP Score
9. Grand OSC</t>
  </si>
  <si>
    <r>
      <t xml:space="preserve">Inspector to verify </t>
    </r>
    <r>
      <rPr>
        <b/>
        <sz val="10"/>
        <rFont val="Arial"/>
        <family val="2"/>
      </rPr>
      <t>System Level</t>
    </r>
    <r>
      <rPr>
        <sz val="10"/>
        <rFont val="Arial"/>
        <family val="2"/>
      </rPr>
      <t xml:space="preserve"> and </t>
    </r>
    <r>
      <rPr>
        <b/>
        <sz val="10"/>
        <rFont val="Arial"/>
        <family val="2"/>
      </rPr>
      <t>Company Level</t>
    </r>
    <r>
      <rPr>
        <sz val="10"/>
        <rFont val="Arial"/>
        <family val="2"/>
      </rPr>
      <t xml:space="preserve"> </t>
    </r>
    <r>
      <rPr>
        <b/>
        <sz val="10"/>
        <rFont val="Arial"/>
        <family val="2"/>
      </rPr>
      <t>Compliance</t>
    </r>
  </si>
  <si>
    <t>System Dashboard</t>
  </si>
  <si>
    <t>All System Level Elements are defined</t>
  </si>
  <si>
    <r>
      <t xml:space="preserve">1. To see System wise </t>
    </r>
    <r>
      <rPr>
        <b/>
        <sz val="10"/>
        <rFont val="Arial"/>
        <family val="2"/>
      </rPr>
      <t>Element Count</t>
    </r>
    <r>
      <rPr>
        <sz val="10"/>
        <rFont val="Arial"/>
        <family val="2"/>
      </rPr>
      <t xml:space="preserve">
2. To see </t>
    </r>
    <r>
      <rPr>
        <b/>
        <sz val="10"/>
        <rFont val="Arial"/>
        <family val="2"/>
      </rPr>
      <t xml:space="preserve">Possible Scores
</t>
    </r>
    <r>
      <rPr>
        <sz val="10"/>
        <rFont val="Arial"/>
        <family val="2"/>
      </rPr>
      <t xml:space="preserve">3. To see </t>
    </r>
    <r>
      <rPr>
        <b/>
        <sz val="10"/>
        <rFont val="Arial"/>
        <family val="2"/>
      </rPr>
      <t>Grand Element Count</t>
    </r>
    <r>
      <rPr>
        <sz val="10"/>
        <rFont val="Arial"/>
        <family val="2"/>
      </rPr>
      <t xml:space="preserve">
4. To see </t>
    </r>
    <r>
      <rPr>
        <b/>
        <sz val="10"/>
        <rFont val="Arial"/>
        <family val="2"/>
      </rPr>
      <t>Possible Element Count</t>
    </r>
  </si>
  <si>
    <r>
      <t xml:space="preserve">1. Tap on the </t>
    </r>
    <r>
      <rPr>
        <b/>
        <sz val="10"/>
        <rFont val="Arial"/>
        <family val="2"/>
      </rPr>
      <t>System Dashboard</t>
    </r>
    <r>
      <rPr>
        <sz val="10"/>
        <rFont val="Arial"/>
        <family val="2"/>
      </rPr>
      <t xml:space="preserve"> icon
2. System wise </t>
    </r>
    <r>
      <rPr>
        <b/>
        <sz val="10"/>
        <rFont val="Arial"/>
        <family val="2"/>
      </rPr>
      <t>Element Count</t>
    </r>
    <r>
      <rPr>
        <sz val="10"/>
        <rFont val="Arial"/>
        <family val="2"/>
      </rPr>
      <t xml:space="preserve"> and </t>
    </r>
    <r>
      <rPr>
        <b/>
        <sz val="10"/>
        <rFont val="Arial"/>
        <family val="2"/>
      </rPr>
      <t>Possible Score</t>
    </r>
    <r>
      <rPr>
        <sz val="10"/>
        <rFont val="Arial"/>
        <family val="2"/>
      </rPr>
      <t xml:space="preserve"> will be displayed
3. To verify other systems, slide from Right-to-left.</t>
    </r>
  </si>
  <si>
    <r>
      <t xml:space="preserve">Inspector will verify the
1. </t>
    </r>
    <r>
      <rPr>
        <b/>
        <sz val="10"/>
        <rFont val="Arial"/>
        <family val="2"/>
      </rPr>
      <t>Element Count</t>
    </r>
    <r>
      <rPr>
        <sz val="10"/>
        <rFont val="Arial"/>
        <family val="2"/>
      </rPr>
      <t>. 
2</t>
    </r>
    <r>
      <rPr>
        <b/>
        <sz val="10"/>
        <rFont val="Arial"/>
        <family val="2"/>
      </rPr>
      <t>.` Possible Score</t>
    </r>
    <r>
      <rPr>
        <sz val="10"/>
        <rFont val="Arial"/>
        <family val="2"/>
      </rPr>
      <t xml:space="preserve">
3. </t>
    </r>
    <r>
      <rPr>
        <b/>
        <sz val="10"/>
        <rFont val="Arial"/>
        <family val="2"/>
      </rPr>
      <t>Grand Element Count</t>
    </r>
    <r>
      <rPr>
        <sz val="10"/>
        <rFont val="Arial"/>
        <family val="2"/>
      </rPr>
      <t xml:space="preserve">
4. </t>
    </r>
    <r>
      <rPr>
        <b/>
        <sz val="10"/>
        <rFont val="Arial"/>
        <family val="2"/>
      </rPr>
      <t xml:space="preserve">Possible Element Count
</t>
    </r>
  </si>
  <si>
    <t>Inspector Profile</t>
  </si>
  <si>
    <t>Profile</t>
  </si>
  <si>
    <t>Logged in as RBI Inspector</t>
  </si>
  <si>
    <t>To view /Edit the profile of the Inspector</t>
  </si>
  <si>
    <t>Inspector can change his /her picture in the RBI Tool.</t>
  </si>
  <si>
    <t>Inspector may need some help, so he /she can fill the form and same will go to the Admin of the respective NMRA</t>
  </si>
  <si>
    <t>To contact NMRA Admin, Inspector can fill the form within App</t>
  </si>
  <si>
    <r>
      <t>1. Tap on top-right of the App; 3 vertical dots (</t>
    </r>
    <r>
      <rPr>
        <b/>
        <sz val="22"/>
        <rFont val="Arial"/>
        <family val="2"/>
      </rPr>
      <t>⋮</t>
    </r>
    <r>
      <rPr>
        <sz val="10"/>
        <rFont val="Arial"/>
        <family val="2"/>
      </rPr>
      <t xml:space="preserve">) to open the menu
2. Tap on </t>
    </r>
    <r>
      <rPr>
        <b/>
        <sz val="10"/>
        <rFont val="Arial"/>
        <family val="2"/>
      </rPr>
      <t>Profile</t>
    </r>
    <r>
      <rPr>
        <sz val="10"/>
        <rFont val="Arial"/>
        <family val="2"/>
      </rPr>
      <t xml:space="preserve">
3. User can see the following in profile:
   a. Inspector Picture (Which is Changeable)
   b. Name of the inspector (Not Changeable)
   c. Email (Not Changeable)
   d. NMRA (Not changeable)
   e. GMP Inspector (Not Changeable)</t>
    </r>
  </si>
  <si>
    <r>
      <t xml:space="preserve">1. Tap on top-right of the App; 3 vertical dots (⋮) to open the menu
2. Tap on </t>
    </r>
    <r>
      <rPr>
        <b/>
        <sz val="10"/>
        <rFont val="Arial"/>
        <family val="2"/>
      </rPr>
      <t>Contact Us</t>
    </r>
    <r>
      <rPr>
        <sz val="10"/>
        <rFont val="Arial"/>
        <family val="2"/>
      </rPr>
      <t xml:space="preserve">
3. Inspector Name, Email will be pre-filled
4. Inspector will need to describe the issue and will tap on </t>
    </r>
    <r>
      <rPr>
        <b/>
        <sz val="10"/>
        <rFont val="Arial"/>
        <family val="2"/>
      </rPr>
      <t>Submit</t>
    </r>
    <r>
      <rPr>
        <sz val="10"/>
        <rFont val="Arial"/>
        <family val="2"/>
      </rPr>
      <t xml:space="preserve"> button.
4.1 Inspector may also leave this form by tapping on</t>
    </r>
    <r>
      <rPr>
        <b/>
        <sz val="10"/>
        <rFont val="Arial"/>
        <family val="2"/>
      </rPr>
      <t>Go Back</t>
    </r>
    <r>
      <rPr>
        <sz val="10"/>
        <rFont val="Arial"/>
        <family val="2"/>
      </rPr>
      <t xml:space="preserve"> button</t>
    </r>
  </si>
  <si>
    <t>Logout</t>
  </si>
  <si>
    <t>Inspector is already logged-in.</t>
  </si>
  <si>
    <r>
      <t xml:space="preserve">1. Tap on top-right of the App; 3 vertical dots (⋮) to open the menu
2. Tap on </t>
    </r>
    <r>
      <rPr>
        <b/>
        <sz val="10"/>
        <rFont val="Arial"/>
        <family val="2"/>
      </rPr>
      <t xml:space="preserve">Logout
</t>
    </r>
    <r>
      <rPr>
        <b/>
        <sz val="10"/>
        <color rgb="FFFF0000"/>
        <rFont val="Arial"/>
        <family val="2"/>
      </rPr>
      <t>User Email and password will be saved in the app.</t>
    </r>
  </si>
  <si>
    <t>Contact Us emaill should reach to the Admin</t>
  </si>
  <si>
    <t>User should be logged out from the app</t>
  </si>
  <si>
    <r>
      <t xml:space="preserve">Now's it's time to see the system Level and Company Level Compliance as shown below:
1. </t>
    </r>
    <r>
      <rPr>
        <b/>
        <sz val="10"/>
        <rFont val="Arial"/>
        <family val="2"/>
      </rPr>
      <t>Not Compliant</t>
    </r>
    <r>
      <rPr>
        <sz val="10"/>
        <rFont val="Arial"/>
        <family val="2"/>
      </rPr>
      <t xml:space="preserve">
2. </t>
    </r>
    <r>
      <rPr>
        <b/>
        <sz val="10"/>
        <rFont val="Arial"/>
        <family val="2"/>
      </rPr>
      <t>Partially Compiant</t>
    </r>
    <r>
      <rPr>
        <sz val="10"/>
        <rFont val="Arial"/>
        <family val="2"/>
      </rPr>
      <t xml:space="preserve">
3. </t>
    </r>
    <r>
      <rPr>
        <b/>
        <sz val="10"/>
        <rFont val="Arial"/>
        <family val="2"/>
      </rPr>
      <t>Compliant</t>
    </r>
  </si>
  <si>
    <t>Sr. No.</t>
  </si>
  <si>
    <t>Function Nme</t>
  </si>
  <si>
    <t>Sub Function Name</t>
  </si>
  <si>
    <t>Missing Functionality</t>
  </si>
  <si>
    <t>Remarks</t>
  </si>
  <si>
    <t>I N S T R U C T I O N S</t>
  </si>
  <si>
    <t>Please read below ALL instructions carefully before starting your RBI Tool testing…</t>
  </si>
  <si>
    <t>In all test cases, you only need to fill in the Green columns</t>
  </si>
  <si>
    <t>You must execute all the test cases in given sequence. If there is any comment /observation, please mention in the designated column</t>
  </si>
  <si>
    <r>
      <t>If a test case is producing the desired output /result, you will select the tester status as "</t>
    </r>
    <r>
      <rPr>
        <b/>
        <sz val="18"/>
        <rFont val="Arial"/>
        <family val="2"/>
      </rPr>
      <t>Pass</t>
    </r>
    <r>
      <rPr>
        <sz val="18"/>
        <rFont val="Arial"/>
        <family val="2"/>
      </rPr>
      <t>"</t>
    </r>
  </si>
  <si>
    <r>
      <t>If a test case is not producing the desired results, you will select the tester status as "</t>
    </r>
    <r>
      <rPr>
        <b/>
        <sz val="18"/>
        <rFont val="Arial"/>
        <family val="2"/>
      </rPr>
      <t>Fail</t>
    </r>
    <r>
      <rPr>
        <sz val="18"/>
        <rFont val="Arial"/>
        <family val="2"/>
      </rPr>
      <t>"</t>
    </r>
  </si>
  <si>
    <r>
      <t>If testing is on-going and still not yet completed, you will select the tester status as "</t>
    </r>
    <r>
      <rPr>
        <b/>
        <sz val="18"/>
        <rFont val="Arial"/>
        <family val="2"/>
      </rPr>
      <t>Under Testing"</t>
    </r>
  </si>
  <si>
    <r>
      <t>If a specific functionality is not required, you will select the tester status as "</t>
    </r>
    <r>
      <rPr>
        <b/>
        <sz val="18"/>
        <rFont val="Arial"/>
        <family val="2"/>
      </rPr>
      <t>Deferred</t>
    </r>
    <r>
      <rPr>
        <sz val="18"/>
        <rFont val="Arial"/>
        <family val="2"/>
      </rPr>
      <t>"</t>
    </r>
  </si>
  <si>
    <r>
      <t>If for any reason, a specific feature required is not yet confirmed from the team, you will select the tester status as "</t>
    </r>
    <r>
      <rPr>
        <b/>
        <sz val="18"/>
        <rFont val="Arial"/>
        <family val="2"/>
      </rPr>
      <t>On-Hold</t>
    </r>
    <r>
      <rPr>
        <sz val="18"/>
        <rFont val="Arial"/>
        <family val="2"/>
      </rPr>
      <t>"</t>
    </r>
  </si>
  <si>
    <t>Inspector test cases are dependent on Admin test cases. Means First test the Admin Module and then Inspector Module</t>
  </si>
  <si>
    <t>Once Inspection is scheduled, now, Inspector can start his /her test cases accordingly.</t>
  </si>
  <si>
    <t>If you think some functionality is missing in the tool and as well as in test cases, please include same on the last sheet of Missing Functionality</t>
  </si>
  <si>
    <r>
      <t>If you need to provide your observation on any of the test case, please provide your observation just next to the specific tester status column "</t>
    </r>
    <r>
      <rPr>
        <b/>
        <sz val="18"/>
        <rFont val="Arial"/>
        <family val="2"/>
      </rPr>
      <t>Suggestions</t>
    </r>
    <r>
      <rPr>
        <sz val="18"/>
        <rFont val="Arial"/>
        <family val="2"/>
      </rPr>
      <t>"</t>
    </r>
  </si>
  <si>
    <r>
      <t xml:space="preserve">In the </t>
    </r>
    <r>
      <rPr>
        <b/>
        <sz val="18"/>
        <rFont val="Arial"/>
        <family val="2"/>
      </rPr>
      <t xml:space="preserve">Actual Results </t>
    </r>
    <r>
      <rPr>
        <sz val="18"/>
        <rFont val="Arial"/>
        <family val="2"/>
      </rPr>
      <t>column, input the results of specific test case. If result are not as expected, please provide the data you used in that specific test case</t>
    </r>
  </si>
  <si>
    <t>Sub Function</t>
  </si>
  <si>
    <t>Technical Query</t>
  </si>
  <si>
    <t>Finalizing the Inspection</t>
  </si>
  <si>
    <t>1. Required Assessment is completed
2. All calculations are correct as desired</t>
  </si>
  <si>
    <r>
      <t xml:space="preserve">This test case will finalize the inspection from </t>
    </r>
    <r>
      <rPr>
        <b/>
        <sz val="10"/>
        <rFont val="Arial"/>
        <family val="2"/>
      </rPr>
      <t>In Process</t>
    </r>
    <r>
      <rPr>
        <sz val="10"/>
        <rFont val="Arial"/>
        <family val="2"/>
      </rPr>
      <t xml:space="preserve"> to </t>
    </r>
    <r>
      <rPr>
        <b/>
        <sz val="10"/>
        <rFont val="Arial"/>
        <family val="2"/>
      </rPr>
      <t>Assessment Completed</t>
    </r>
  </si>
  <si>
    <r>
      <t xml:space="preserve">1. In the execution function, select the status as </t>
    </r>
    <r>
      <rPr>
        <b/>
        <sz val="10"/>
        <rFont val="Arial"/>
        <family val="2"/>
      </rPr>
      <t>Assessment Completed</t>
    </r>
    <r>
      <rPr>
        <sz val="10"/>
        <rFont val="Arial"/>
        <family val="2"/>
      </rPr>
      <t xml:space="preserve">
2. You will see an alrt stating as </t>
    </r>
    <r>
      <rPr>
        <b/>
        <sz val="10"/>
        <rFont val="Arial"/>
        <family val="2"/>
      </rPr>
      <t>Inspection saved with "Assessment Completed" staus can't be edited. Are you sure?</t>
    </r>
    <r>
      <rPr>
        <sz val="10"/>
        <rFont val="Arial"/>
        <family val="2"/>
      </rPr>
      <t xml:space="preserve"> There will be two options as </t>
    </r>
    <r>
      <rPr>
        <b/>
        <sz val="10"/>
        <rFont val="Arial"/>
        <family val="2"/>
      </rPr>
      <t>No</t>
    </r>
    <r>
      <rPr>
        <sz val="10"/>
        <rFont val="Arial"/>
        <family val="2"/>
      </rPr>
      <t xml:space="preserve"> and </t>
    </r>
    <r>
      <rPr>
        <b/>
        <sz val="10"/>
        <rFont val="Arial"/>
        <family val="2"/>
      </rPr>
      <t>Yes</t>
    </r>
    <r>
      <rPr>
        <sz val="10"/>
        <rFont val="Arial"/>
        <family val="2"/>
      </rPr>
      <t xml:space="preserve">. </t>
    </r>
    <r>
      <rPr>
        <b/>
        <sz val="10"/>
        <rFont val="Arial"/>
        <family val="2"/>
      </rPr>
      <t>No</t>
    </r>
    <r>
      <rPr>
        <sz val="10"/>
        <rFont val="Arial"/>
        <family val="2"/>
      </rPr>
      <t xml:space="preserve"> means you don't want to finalize this assessmnent and still want to review and </t>
    </r>
    <r>
      <rPr>
        <b/>
        <sz val="10"/>
        <rFont val="Arial"/>
        <family val="2"/>
      </rPr>
      <t>Yes</t>
    </r>
    <r>
      <rPr>
        <sz val="10"/>
        <rFont val="Arial"/>
        <family val="2"/>
      </rPr>
      <t xml:space="preserve"> means that you are sure about the completeness of the assessment and want to finalize the assessment process.</t>
    </r>
  </si>
  <si>
    <r>
      <t xml:space="preserve">If you select </t>
    </r>
    <r>
      <rPr>
        <b/>
        <sz val="10"/>
        <rFont val="Arial"/>
        <family val="2"/>
      </rPr>
      <t>No</t>
    </r>
    <r>
      <rPr>
        <sz val="10"/>
        <rFont val="Arial"/>
        <family val="2"/>
      </rPr>
      <t xml:space="preserve">, status will be reversed to </t>
    </r>
    <r>
      <rPr>
        <b/>
        <sz val="10"/>
        <rFont val="Arial"/>
        <family val="2"/>
      </rPr>
      <t>In Process</t>
    </r>
    <r>
      <rPr>
        <sz val="10"/>
        <rFont val="Arial"/>
        <family val="2"/>
      </rPr>
      <t xml:space="preserve">. You will be able to edit the inspection contents.
If you select </t>
    </r>
    <r>
      <rPr>
        <b/>
        <sz val="10"/>
        <rFont val="Arial"/>
        <family val="2"/>
      </rPr>
      <t>Yes</t>
    </r>
    <r>
      <rPr>
        <sz val="10"/>
        <rFont val="Arial"/>
        <family val="2"/>
      </rPr>
      <t xml:space="preserve"> and </t>
    </r>
    <r>
      <rPr>
        <b/>
        <sz val="10"/>
        <rFont val="Arial"/>
        <family val="2"/>
      </rPr>
      <t>Submit</t>
    </r>
    <r>
      <rPr>
        <sz val="10"/>
        <rFont val="Arial"/>
        <family val="2"/>
      </rPr>
      <t xml:space="preserve"> the Inspection, same will become </t>
    </r>
    <r>
      <rPr>
        <b/>
        <sz val="10"/>
        <rFont val="Arial"/>
        <family val="2"/>
      </rPr>
      <t>Read-only</t>
    </r>
    <r>
      <rPr>
        <sz val="10"/>
        <rFont val="Arial"/>
        <family val="2"/>
      </rPr>
      <t xml:space="preserve"> for the inspection.
</t>
    </r>
    <r>
      <rPr>
        <sz val="10"/>
        <color rgb="FFFF0000"/>
        <rFont val="Arial"/>
        <family val="2"/>
      </rPr>
      <t xml:space="preserve">If this status was saved as </t>
    </r>
    <r>
      <rPr>
        <b/>
        <sz val="10"/>
        <color rgb="FFFF0000"/>
        <rFont val="Arial"/>
        <family val="2"/>
      </rPr>
      <t>Assessment Completed</t>
    </r>
    <r>
      <rPr>
        <sz val="10"/>
        <color rgb="FFFF0000"/>
        <rFont val="Arial"/>
        <family val="2"/>
      </rPr>
      <t xml:space="preserve"> by mistake, Admin has power to change the status back to </t>
    </r>
    <r>
      <rPr>
        <b/>
        <sz val="10"/>
        <color rgb="FFFF0000"/>
        <rFont val="Arial"/>
        <family val="2"/>
      </rPr>
      <t>In Process</t>
    </r>
    <r>
      <rPr>
        <sz val="10"/>
        <color rgb="FFFF0000"/>
        <rFont val="Arial"/>
        <family val="2"/>
      </rPr>
      <t xml:space="preserve"> as desired.</t>
    </r>
  </si>
  <si>
    <t>Sync Inspection</t>
  </si>
  <si>
    <r>
      <t xml:space="preserve">1. Inspection Status is </t>
    </r>
    <r>
      <rPr>
        <b/>
        <sz val="10"/>
        <rFont val="Arial"/>
        <family val="2"/>
      </rPr>
      <t>Assessment Completed</t>
    </r>
  </si>
  <si>
    <t>Inspection Sync with the server</t>
  </si>
  <si>
    <t>This test case will sync the off-line inspection record with the live server of the NMRA.</t>
  </si>
  <si>
    <r>
      <t xml:space="preserve">1. On the main </t>
    </r>
    <r>
      <rPr>
        <b/>
        <sz val="10"/>
        <rFont val="Arial"/>
        <family val="2"/>
      </rPr>
      <t>GMP Inspection</t>
    </r>
    <r>
      <rPr>
        <sz val="10"/>
        <rFont val="Arial"/>
        <family val="2"/>
      </rPr>
      <t xml:space="preserve"> interface, on the respective inspection card, tap on three horizontal dots (</t>
    </r>
    <r>
      <rPr>
        <b/>
        <sz val="10"/>
        <rFont val="Arial"/>
        <family val="2"/>
      </rPr>
      <t>…</t>
    </r>
    <r>
      <rPr>
        <sz val="10"/>
        <rFont val="Arial"/>
        <family val="2"/>
      </rPr>
      <t xml:space="preserve">) means menu of that particular inspection.
2. You will see a new menu option other than </t>
    </r>
    <r>
      <rPr>
        <b/>
        <sz val="10"/>
        <rFont val="Arial"/>
        <family val="2"/>
      </rPr>
      <t>Edit</t>
    </r>
    <r>
      <rPr>
        <sz val="10"/>
        <rFont val="Arial"/>
        <family val="2"/>
      </rPr>
      <t xml:space="preserve"> and </t>
    </r>
    <r>
      <rPr>
        <b/>
        <sz val="10"/>
        <rFont val="Arial"/>
        <family val="2"/>
      </rPr>
      <t>View</t>
    </r>
    <r>
      <rPr>
        <sz val="10"/>
        <rFont val="Arial"/>
        <family val="2"/>
      </rPr>
      <t xml:space="preserve"> as </t>
    </r>
    <r>
      <rPr>
        <b/>
        <sz val="10"/>
        <rFont val="Arial"/>
        <family val="2"/>
      </rPr>
      <t>Sync</t>
    </r>
    <r>
      <rPr>
        <sz val="10"/>
        <rFont val="Arial"/>
        <family val="2"/>
      </rPr>
      <t>. Tap on this option 
3. This will synchronize offline inspection data with the live server where user can see same offline data from the web interface</t>
    </r>
  </si>
  <si>
    <t>Offline data should now be available on the live server and user can use the web interface of the RBI Tool to see the inspection record that was comleted using Android based Offline assessment</t>
  </si>
  <si>
    <t>Delete offline Inspection</t>
  </si>
  <si>
    <t>Delete offline inspection data</t>
  </si>
  <si>
    <r>
      <t xml:space="preserve">Inspection is already </t>
    </r>
    <r>
      <rPr>
        <b/>
        <sz val="10"/>
        <rFont val="Arial"/>
        <family val="2"/>
      </rPr>
      <t>Sync</t>
    </r>
    <r>
      <rPr>
        <sz val="10"/>
        <rFont val="Arial"/>
        <family val="2"/>
      </rPr>
      <t xml:space="preserve"> with the server</t>
    </r>
  </si>
  <si>
    <t>If Inspector wants to delete the offline inspection data to save the storage on the device, user can delete the inspection data that was already sync with the server.
Delete option can only be available once inspection is Sync with the server.</t>
  </si>
  <si>
    <r>
      <t xml:space="preserve">1. On the main </t>
    </r>
    <r>
      <rPr>
        <b/>
        <sz val="10"/>
        <rFont val="Arial"/>
        <family val="2"/>
      </rPr>
      <t>GMP Inspection</t>
    </r>
    <r>
      <rPr>
        <sz val="10"/>
        <rFont val="Arial"/>
        <family val="2"/>
      </rPr>
      <t xml:space="preserve"> interface, on the respective inspection card, tap on three horizontal dots (</t>
    </r>
    <r>
      <rPr>
        <b/>
        <sz val="10"/>
        <rFont val="Arial"/>
        <family val="2"/>
      </rPr>
      <t>…</t>
    </r>
    <r>
      <rPr>
        <sz val="10"/>
        <rFont val="Arial"/>
        <family val="2"/>
      </rPr>
      <t xml:space="preserve">) means menu of that particular inspection.
2. You will see a new menu option as </t>
    </r>
    <r>
      <rPr>
        <b/>
        <sz val="10"/>
        <rFont val="Arial"/>
        <family val="2"/>
      </rPr>
      <t>Delete</t>
    </r>
    <r>
      <rPr>
        <sz val="10"/>
        <rFont val="Arial"/>
        <family val="2"/>
      </rPr>
      <t xml:space="preserve">. Tap on this </t>
    </r>
    <r>
      <rPr>
        <b/>
        <sz val="10"/>
        <rFont val="Arial"/>
        <family val="2"/>
      </rPr>
      <t>Delete</t>
    </r>
    <r>
      <rPr>
        <sz val="10"/>
        <rFont val="Arial"/>
        <family val="2"/>
      </rPr>
      <t xml:space="preserve"> option 
3. This will delete offline inspection data from the offline device.</t>
    </r>
  </si>
  <si>
    <t>Local data of the respective inspection is deleted from device.</t>
  </si>
  <si>
    <t>Input this URL and press Enter key 
https://www.pqmplustools.com/rbi-training</t>
  </si>
  <si>
    <t>Super Admin Module - Tester Status</t>
  </si>
  <si>
    <t>Super Admin Module - Developer Status</t>
  </si>
  <si>
    <t>Login Function</t>
  </si>
  <si>
    <t>Login into RBI Tool as Super Admin</t>
  </si>
  <si>
    <t>Test Case Number 1 is passed</t>
  </si>
  <si>
    <t>1. Input Email of the Super Admin as mentioned below:
pqmplus-admin@rbi.usp.org
2. Input Password as mentioned below:
12345
3. Click on Sign In button</t>
  </si>
  <si>
    <t>This test case will be used login into the RBI Tool Super Admin Panel</t>
  </si>
  <si>
    <t>Super Admin should be able to successfully login into the RBI Tool.
User can have access to Left-Navigation menu and Dashboard</t>
  </si>
  <si>
    <t>Structure</t>
  </si>
  <si>
    <t>Admin Core Activities</t>
  </si>
  <si>
    <t>Should be logged into the system</t>
  </si>
  <si>
    <t>To perform Following activities:
1. Software Mode (Active or Maintenance)
2. Database Backup
3. Application Backup</t>
  </si>
  <si>
    <r>
      <t xml:space="preserve"> - Admin should be able to switch RBI Application in Maintenance Mode and Can bring nack to Active mode
- Admin should be able to take database back of the RBI Tool
- Admin should be able to take Application back of the RBI Tool
P.S. </t>
    </r>
    <r>
      <rPr>
        <b/>
        <sz val="10"/>
        <rFont val="Arial"/>
        <family val="2"/>
      </rPr>
      <t>Please note that to access the backup files, you must have access to the  Server where RBI Tool is hosted.</t>
    </r>
  </si>
  <si>
    <t>Permission</t>
  </si>
  <si>
    <t>User Rights module</t>
  </si>
  <si>
    <r>
      <t xml:space="preserve">This test case is usaed to view /Edit predefined role privileges
</t>
    </r>
    <r>
      <rPr>
        <b/>
        <sz val="10"/>
        <rFont val="Arial"/>
        <family val="2"/>
      </rPr>
      <t>P.S. IT's important to note that these permissions are pre-defined against each role and it's also adviseable not to change anything on this interface.</t>
    </r>
  </si>
  <si>
    <r>
      <t xml:space="preserve">Click on </t>
    </r>
    <r>
      <rPr>
        <b/>
        <sz val="10"/>
        <rFont val="Arial"/>
        <family val="2"/>
      </rPr>
      <t>Permission</t>
    </r>
    <r>
      <rPr>
        <sz val="10"/>
        <rFont val="Arial"/>
        <family val="2"/>
      </rPr>
      <t xml:space="preserve"> from Left-navigation menu
1. Admin will see pre-defined Roles lookup table
2. Edit the specific Role to see /edit the pre-defined permissions
3. In the next interface, Admin will see the all availaable list of permissions and linked permissions to the specified role regarding, listing, Adding, Editing, Viewing, Deleting and Submitting will be checked whereas other will be be checked as per the role requirements in the tool.
4. If required, Admin can change the permissions as desired
5. Finally, admin will </t>
    </r>
    <r>
      <rPr>
        <b/>
        <sz val="10"/>
        <rFont val="Arial"/>
        <family val="2"/>
      </rPr>
      <t>Submit</t>
    </r>
    <r>
      <rPr>
        <sz val="10"/>
        <rFont val="Arial"/>
        <family val="2"/>
      </rPr>
      <t xml:space="preserve"> the record.</t>
    </r>
  </si>
  <si>
    <t>Admin will see the required permission interface and as per the given permissions, role will have the specified permissions to act inside the tool accordingly.</t>
  </si>
  <si>
    <t>User</t>
  </si>
  <si>
    <t>Approval of NMRA Admin User</t>
  </si>
  <si>
    <t>NMRA Admin has submitted the Registration form.</t>
  </si>
  <si>
    <t>This test case is regarding the approval of NMRA Admin account</t>
  </si>
  <si>
    <r>
      <t xml:space="preserve">Click on the Use from Left-Navigation menu
1. Admin will see the user lookup table
2. Admin can see registration requests that are with </t>
    </r>
    <r>
      <rPr>
        <b/>
        <sz val="10"/>
        <rFont val="Arial"/>
        <family val="2"/>
      </rPr>
      <t>Pending</t>
    </r>
    <r>
      <rPr>
        <sz val="10"/>
        <rFont val="Arial"/>
        <family val="2"/>
      </rPr>
      <t xml:space="preserve"> status
3. Admin will Edit the specific record
4. Admin will select </t>
    </r>
    <r>
      <rPr>
        <b/>
        <sz val="10"/>
        <rFont val="Arial"/>
        <family val="2"/>
      </rPr>
      <t>Approve</t>
    </r>
    <r>
      <rPr>
        <sz val="10"/>
        <rFont val="Arial"/>
        <family val="2"/>
      </rPr>
      <t xml:space="preserve"> status (if not already selected) and will </t>
    </r>
    <r>
      <rPr>
        <b/>
        <sz val="10"/>
        <rFont val="Arial"/>
        <family val="2"/>
      </rPr>
      <t>Submit</t>
    </r>
    <r>
      <rPr>
        <sz val="10"/>
        <rFont val="Arial"/>
        <family val="2"/>
      </rPr>
      <t xml:space="preserve"> the form
5. This will send login credentials via given email to the NMRA Admin who can use same credentials to login into the RBI Tool.</t>
    </r>
  </si>
  <si>
    <t>After successful approval, the approved user should get and email along-with the login password. By using the same logon password, NMRA should be able to login.</t>
  </si>
  <si>
    <t>Audit Log</t>
  </si>
  <si>
    <t>To see various activities done by a specific user</t>
  </si>
  <si>
    <t>User must have performed various activities to be searched in Audit Log</t>
  </si>
  <si>
    <t>This test case wil be used to find various activities done by a specific user in the Tool. The information will contain the date, time, IP address, User Name, etc.</t>
  </si>
  <si>
    <r>
      <t xml:space="preserve">Click on </t>
    </r>
    <r>
      <rPr>
        <b/>
        <sz val="10"/>
        <rFont val="Arial"/>
        <family val="2"/>
      </rPr>
      <t>Audit Log</t>
    </r>
    <r>
      <rPr>
        <sz val="10"/>
        <rFont val="Arial"/>
        <family val="2"/>
      </rPr>
      <t xml:space="preserve"> from yje Left-Navigation menu
1. This will open the </t>
    </r>
    <r>
      <rPr>
        <b/>
        <sz val="10"/>
        <rFont val="Arial"/>
        <family val="2"/>
      </rPr>
      <t>Audit Log</t>
    </r>
    <r>
      <rPr>
        <sz val="10"/>
        <rFont val="Arial"/>
        <family val="2"/>
      </rPr>
      <t xml:space="preserve"> interface
2. Admin can use </t>
    </r>
    <r>
      <rPr>
        <b/>
        <sz val="10"/>
        <rFont val="Arial"/>
        <family val="2"/>
      </rPr>
      <t>Filters</t>
    </r>
    <r>
      <rPr>
        <sz val="10"/>
        <rFont val="Arial"/>
        <family val="2"/>
      </rPr>
      <t xml:space="preserve"> to find the specific details
3. For further details, user can also see the details of the action performed by the user in the database.
P.S. This is a technical interface to be seen by the IT Database user.</t>
    </r>
  </si>
  <si>
    <t>Configuration</t>
  </si>
  <si>
    <t>Under configuration menu, Admin can view /edit the system and their respective elements for GMP and GSDP modules</t>
  </si>
  <si>
    <r>
      <t xml:space="preserve">Click on </t>
    </r>
    <r>
      <rPr>
        <b/>
        <sz val="10"/>
        <rFont val="Arial"/>
        <family val="2"/>
      </rPr>
      <t>Configuration</t>
    </r>
    <r>
      <rPr>
        <sz val="10"/>
        <rFont val="Arial"/>
        <family val="2"/>
      </rPr>
      <t xml:space="preserve"> -&gt; </t>
    </r>
    <r>
      <rPr>
        <b/>
        <sz val="10"/>
        <rFont val="Arial"/>
        <family val="2"/>
      </rPr>
      <t>System</t>
    </r>
    <r>
      <rPr>
        <sz val="10"/>
        <rFont val="Arial"/>
        <family val="2"/>
      </rPr>
      <t xml:space="preserve"> menu item from the Left-Navigation menu
1. User will see the list of pre-defined Systems against each module (GMP &amp; GSDP)
2. If required, user can add new system by clicking </t>
    </r>
    <r>
      <rPr>
        <b/>
        <sz val="10"/>
        <rFont val="Arial"/>
        <family val="2"/>
      </rPr>
      <t>+ New System</t>
    </r>
    <r>
      <rPr>
        <sz val="10"/>
        <rFont val="Arial"/>
        <family val="2"/>
      </rPr>
      <t xml:space="preserve"> button on top-right of the screen
3. Input the required data in the interface and </t>
    </r>
    <r>
      <rPr>
        <b/>
        <sz val="10"/>
        <rFont val="Arial"/>
        <family val="2"/>
      </rPr>
      <t>Submit</t>
    </r>
    <r>
      <rPr>
        <sz val="10"/>
        <rFont val="Arial"/>
        <family val="2"/>
      </rPr>
      <t xml:space="preserve"> the record
4. Similarly, user can also edit the name of the </t>
    </r>
    <r>
      <rPr>
        <b/>
        <sz val="10"/>
        <rFont val="Arial"/>
        <family val="2"/>
      </rPr>
      <t>System</t>
    </r>
    <r>
      <rPr>
        <sz val="10"/>
        <rFont val="Arial"/>
        <family val="2"/>
      </rPr>
      <t xml:space="preserve">
Click on </t>
    </r>
    <r>
      <rPr>
        <b/>
        <sz val="10"/>
        <rFont val="Arial"/>
        <family val="2"/>
      </rPr>
      <t>Configuration</t>
    </r>
    <r>
      <rPr>
        <sz val="10"/>
        <rFont val="Arial"/>
        <family val="2"/>
      </rPr>
      <t xml:space="preserve"> -&gt; </t>
    </r>
    <r>
      <rPr>
        <b/>
        <sz val="10"/>
        <rFont val="Arial"/>
        <family val="2"/>
      </rPr>
      <t>Elements</t>
    </r>
    <r>
      <rPr>
        <sz val="10"/>
        <rFont val="Arial"/>
        <family val="2"/>
      </rPr>
      <t xml:space="preserve"> menu item from the Left-Navigation menu
1. 1. User will see the list of pre-defined Elements against each module (GMP &amp; GSDP)
2. If required, user can add new Element by clicking </t>
    </r>
    <r>
      <rPr>
        <b/>
        <sz val="10"/>
        <rFont val="Arial"/>
        <family val="2"/>
      </rPr>
      <t>+ New Element</t>
    </r>
    <r>
      <rPr>
        <sz val="10"/>
        <rFont val="Arial"/>
        <family val="2"/>
      </rPr>
      <t xml:space="preserve"> button on top-right of the screen
3. Input the required data in the interface and Submit the record
4. Similarly, user can also edit the name of the System</t>
    </r>
  </si>
  <si>
    <t>System
Elements</t>
  </si>
  <si>
    <t>Admin can see the details of the Audit Log as desired</t>
  </si>
  <si>
    <t>Admin should be able to View /Edit or Add Systems and their respective Elements.</t>
  </si>
  <si>
    <t>Logged-in as Super Admin user</t>
  </si>
  <si>
    <t>Super Admin will create Reference Library related to various standards of GMP &amp; GSDP modules</t>
  </si>
  <si>
    <r>
      <t xml:space="preserve">Click on </t>
    </r>
    <r>
      <rPr>
        <b/>
        <sz val="10"/>
        <rFont val="Arial"/>
        <family val="2"/>
      </rPr>
      <t>Referemce Library</t>
    </r>
    <r>
      <rPr>
        <sz val="10"/>
        <rFont val="Arial"/>
        <family val="2"/>
      </rPr>
      <t xml:space="preserve"> from the Left-Navigation menu
1. Admin will see the Reference Library Lookup
2. Admin can create new Reference Library by clicking on 
</t>
    </r>
    <r>
      <rPr>
        <b/>
        <sz val="10"/>
        <rFont val="Arial"/>
        <family val="2"/>
      </rPr>
      <t>+ Reference Library</t>
    </r>
    <r>
      <rPr>
        <sz val="10"/>
        <rFont val="Arial"/>
        <family val="2"/>
      </rPr>
      <t xml:space="preserve"> link
3. Admn will input data in all necessary fields«
4. To save the record, click </t>
    </r>
    <r>
      <rPr>
        <b/>
        <sz val="10"/>
        <rFont val="Arial"/>
        <family val="2"/>
      </rPr>
      <t>Submit</t>
    </r>
    <r>
      <rPr>
        <sz val="10"/>
        <rFont val="Arial"/>
        <family val="2"/>
      </rPr>
      <t xml:space="preserve"> button
To edit existing Reference Library, Admin will click on Edit link under </t>
    </r>
    <r>
      <rPr>
        <b/>
        <sz val="10"/>
        <rFont val="Arial"/>
        <family val="2"/>
      </rPr>
      <t>Action</t>
    </r>
    <r>
      <rPr>
        <sz val="10"/>
        <rFont val="Arial"/>
        <family val="2"/>
      </rPr>
      <t xml:space="preserve"> column and record will be opened in Edit mode. after modification, Admin will click on </t>
    </r>
    <r>
      <rPr>
        <b/>
        <sz val="10"/>
        <rFont val="Arial"/>
        <family val="2"/>
      </rPr>
      <t>Submit</t>
    </r>
    <r>
      <rPr>
        <sz val="10"/>
        <rFont val="Arial"/>
        <family val="2"/>
      </rPr>
      <t xml:space="preserve"> button to update the Reference Library Data.</t>
    </r>
  </si>
  <si>
    <t>New Reference Library will be added or existing Reference Library will be updated as the case may.</t>
  </si>
  <si>
    <t>When there will be any technical query from NMRA side, they will write a query for the Admin and Admin will respond back to the NMRA user.</t>
  </si>
  <si>
    <t>NMRA Admin has submitted the Technical Queries to be answered by the Super Admin</t>
  </si>
  <si>
    <r>
      <t xml:space="preserve">Click on </t>
    </r>
    <r>
      <rPr>
        <b/>
        <sz val="10"/>
        <rFont val="Arial"/>
        <family val="2"/>
      </rPr>
      <t>Technical Query</t>
    </r>
    <r>
      <rPr>
        <sz val="10"/>
        <rFont val="Arial"/>
        <family val="2"/>
      </rPr>
      <t xml:space="preserve"> from the Left-Navigation menu
1. Against the specific query, Admin will click on </t>
    </r>
    <r>
      <rPr>
        <b/>
        <sz val="10"/>
        <rFont val="Arial"/>
        <family val="2"/>
      </rPr>
      <t>Reply</t>
    </r>
    <r>
      <rPr>
        <sz val="10"/>
        <rFont val="Arial"/>
        <family val="2"/>
      </rPr>
      <t xml:space="preserve"> under Action column against the respective query.
2. Admin will write the reply by completing the required fields
3. Admin will click on </t>
    </r>
    <r>
      <rPr>
        <b/>
        <sz val="10"/>
        <rFont val="Arial"/>
        <family val="2"/>
      </rPr>
      <t>Submit</t>
    </r>
    <r>
      <rPr>
        <sz val="10"/>
        <rFont val="Arial"/>
        <family val="2"/>
      </rPr>
      <t xml:space="preserve"> button to reply to the query originator</t>
    </r>
  </si>
  <si>
    <t>Reply of the query is saved and displayed there.
Query originator can see the reply from the Admin</t>
  </si>
  <si>
    <t>Nanavi</t>
  </si>
  <si>
    <t>It will be great to have a description of what the systems does when the user change the system status, click on database backup and application backup.</t>
  </si>
  <si>
    <t>Tried 2 times - no new reference library data were added. Why under the Category field- we only have Others as an option. But with other user accounts you have the GSDP and GMP options.
I was able to add some data under the reference library but as a NMRA GSDP admin, I am not able to see what was added as a super admin. Isn't the super admin supposed to see what data is being added in the tool?</t>
  </si>
  <si>
    <t>No data available to reply to. Tried to create a query as a NMRA GSDP admin but that functionalite is not available</t>
  </si>
  <si>
    <t>I did approve one user (from Australia) but when I try to change status fo reject or suspended. It didn't work. It gives me this error msg:" Alert!
Something went wrong"
Super Admin needs to receive some type of notifications (email) when a new account is registered.</t>
  </si>
  <si>
    <t>Super admin</t>
  </si>
  <si>
    <t>Please make me (Nanavi) a super admin using usp email account because there are certain functionalities that I can not veirfy with the super admin account that you provided.</t>
  </si>
  <si>
    <t>Purpose of the Super Admin UAT was to simulate the steps that a NMRA super admin will follow once the RBI source code is hosted on bitbucket. Can you please provide us with the documentation, the detailed steps, the infrastructure required to be able to execute the program.</t>
  </si>
  <si>
    <r>
      <t xml:space="preserve">Click on </t>
    </r>
    <r>
      <rPr>
        <b/>
        <sz val="10"/>
        <rFont val="Arial"/>
        <family val="2"/>
      </rPr>
      <t>Structure</t>
    </r>
    <r>
      <rPr>
        <sz val="10"/>
        <rFont val="Arial"/>
        <family val="2"/>
      </rPr>
      <t xml:space="preserve"> from Left-navigation menu
</t>
    </r>
    <r>
      <rPr>
        <b/>
        <sz val="10"/>
        <rFont val="Arial"/>
        <family val="2"/>
      </rPr>
      <t xml:space="preserve">
Set System Mode:</t>
    </r>
    <r>
      <rPr>
        <sz val="10"/>
        <rFont val="Arial"/>
        <family val="2"/>
      </rPr>
      <t xml:space="preserve">
1. Click on list below the caption of </t>
    </r>
    <r>
      <rPr>
        <b/>
        <sz val="10"/>
        <rFont val="Arial"/>
        <family val="2"/>
      </rPr>
      <t>System</t>
    </r>
    <r>
      <rPr>
        <sz val="10"/>
        <rFont val="Arial"/>
        <family val="2"/>
      </rPr>
      <t xml:space="preserve">
2. By default mode is set as </t>
    </r>
    <r>
      <rPr>
        <b/>
        <sz val="10"/>
        <rFont val="Arial"/>
        <family val="2"/>
      </rPr>
      <t>Active</t>
    </r>
    <r>
      <rPr>
        <sz val="10"/>
        <rFont val="Arial"/>
        <family val="2"/>
      </rPr>
      <t xml:space="preserve">. If Admin wants to maintain the software, Admin can make the software in </t>
    </r>
    <r>
      <rPr>
        <b/>
        <sz val="10"/>
        <rFont val="Arial"/>
        <family val="2"/>
      </rPr>
      <t>Maintenance</t>
    </r>
    <r>
      <rPr>
        <sz val="10"/>
        <rFont val="Arial"/>
        <family val="2"/>
      </rPr>
      <t xml:space="preserve"> by selecting the option from the list. The moment user selects this mode, on the Dashboard, users can see the Maintenance mode of the RBI Software. After maintenance, Admin can change the status from </t>
    </r>
    <r>
      <rPr>
        <b/>
        <sz val="10"/>
        <rFont val="Arial"/>
        <family val="2"/>
      </rPr>
      <t>Maintenance</t>
    </r>
    <r>
      <rPr>
        <sz val="10"/>
        <rFont val="Arial"/>
        <family val="2"/>
      </rPr>
      <t xml:space="preserve"> to </t>
    </r>
    <r>
      <rPr>
        <b/>
        <sz val="10"/>
        <rFont val="Arial"/>
        <family val="2"/>
      </rPr>
      <t xml:space="preserve">Active
</t>
    </r>
    <r>
      <rPr>
        <b/>
        <sz val="10"/>
        <color theme="5" tint="-0.249977111117893"/>
        <rFont val="Arial"/>
        <family val="2"/>
      </rPr>
      <t>Database Backup:</t>
    </r>
    <r>
      <rPr>
        <sz val="10"/>
        <color theme="5" tint="-0.249977111117893"/>
        <rFont val="Arial"/>
        <family val="2"/>
      </rPr>
      <t xml:space="preserve">
1. Click on </t>
    </r>
    <r>
      <rPr>
        <b/>
        <sz val="10"/>
        <color theme="5" tint="-0.249977111117893"/>
        <rFont val="Arial"/>
        <family val="2"/>
      </rPr>
      <t>Database Backup</t>
    </r>
    <r>
      <rPr>
        <sz val="10"/>
        <color theme="5" tint="-0.249977111117893"/>
        <rFont val="Arial"/>
        <family val="2"/>
      </rPr>
      <t xml:space="preserve">. System will take RBI Database backup on the server.
</t>
    </r>
    <r>
      <rPr>
        <b/>
        <sz val="10"/>
        <color theme="5" tint="-0.249977111117893"/>
        <rFont val="Arial"/>
        <family val="2"/>
      </rPr>
      <t>Application Backup:</t>
    </r>
    <r>
      <rPr>
        <sz val="10"/>
        <color theme="5" tint="-0.249977111117893"/>
        <rFont val="Arial"/>
        <family val="2"/>
      </rPr>
      <t xml:space="preserve">
1. Click on </t>
    </r>
    <r>
      <rPr>
        <b/>
        <sz val="10"/>
        <color theme="5" tint="-0.249977111117893"/>
        <rFont val="Arial"/>
        <family val="2"/>
      </rPr>
      <t xml:space="preserve">Application Backup, </t>
    </r>
    <r>
      <rPr>
        <sz val="10"/>
        <color theme="5" tint="-0.249977111117893"/>
        <rFont val="Arial"/>
        <family val="2"/>
      </rPr>
      <t>system will take backup of the RBI Tool Software on the server</t>
    </r>
  </si>
  <si>
    <r>
      <rPr>
        <sz val="10"/>
        <color rgb="FFC00000"/>
        <rFont val="Arial"/>
        <family val="2"/>
      </rPr>
      <t>10/03/23 Works well</t>
    </r>
    <r>
      <rPr>
        <sz val="10"/>
        <rFont val="Arial"/>
        <family val="2"/>
      </rPr>
      <t xml:space="preserve">
To simplyfy the process, now there are two options either to Activate the user to use RBI Tool or to Deactivate the user not to use the RBI Tool. For this purpose, </t>
    </r>
    <r>
      <rPr>
        <b/>
        <sz val="10"/>
        <rFont val="Arial"/>
        <family val="2"/>
      </rPr>
      <t>Active</t>
    </r>
    <r>
      <rPr>
        <sz val="10"/>
        <rFont val="Arial"/>
        <family val="2"/>
      </rPr>
      <t xml:space="preserve"> and </t>
    </r>
    <r>
      <rPr>
        <b/>
        <sz val="10"/>
        <rFont val="Arial"/>
        <family val="2"/>
      </rPr>
      <t xml:space="preserve">Inactive </t>
    </r>
    <r>
      <rPr>
        <sz val="10"/>
        <rFont val="Arial"/>
        <family val="2"/>
      </rPr>
      <t>statues are there for the Super Admin to use them accordingly.
Super admin will receive an email when a new user is registered. Since my email was configured for this purpose. Now I changed your USP email to get same notifications.</t>
    </r>
  </si>
  <si>
    <r>
      <rPr>
        <sz val="10"/>
        <color theme="4"/>
        <rFont val="Arial"/>
        <family val="2"/>
      </rPr>
      <t xml:space="preserve">10/04/2023
Actually ss you know database backups are important when there is any disaster, to restore the data from the backup, this backup file will be used.
</t>
    </r>
    <r>
      <rPr>
        <sz val="10"/>
        <color rgb="FFC00000"/>
        <rFont val="Arial"/>
        <family val="2"/>
      </rPr>
      <t xml:space="preserve">
10/03/2023
For the System maintenance, it is clear. But for the database, the explanation for both statuses is confusing to me. If you can define clearly the statuses and what they mean for the system in the user guides, it will be great.
</t>
    </r>
    <r>
      <rPr>
        <sz val="10"/>
        <rFont val="Arial"/>
        <family val="2"/>
      </rPr>
      <t xml:space="preserve">
Do you want this information on the interface itself or inside user guide?</t>
    </r>
  </si>
  <si>
    <r>
      <rPr>
        <sz val="10"/>
        <color theme="4"/>
        <rFont val="Arial"/>
        <family val="2"/>
      </rPr>
      <t xml:space="preserve">10/03/2023
Now NMRA Admin and NMRA Inspector can create Reference Library and everyone can see all reference library records as appropriate.
</t>
    </r>
    <r>
      <rPr>
        <sz val="10"/>
        <color rgb="FFC00000"/>
        <rFont val="Arial"/>
        <family val="2"/>
      </rPr>
      <t xml:space="preserve">
10/03/2023 - I am not saying that the NMRA super admin should be able to create a reference library item but they should be able to see all the reference library items that have been created by other users. Right now, only the NMRA Admin is able to see library items that have been created by both the NMRA Admin and NMRA inspector. Also, a NMRA inspector should be able to make changes to a reference library item they have created (right now they can't, they can only view. Please they should only make changes to items they have created). Please make the changes. Don't make any changes to NMRA Admin privileges associated with Reference Library.</t>
    </r>
    <r>
      <rPr>
        <sz val="10"/>
        <rFont val="Arial"/>
        <family val="2"/>
      </rPr>
      <t xml:space="preserve">
Actually, i believe earlierit was discussed that Super Admin can create contents of Reference Library but when it was decided that NMRA will adopt the tool by themselves then Super Admin Roles was also discussed as PQM Super Admin role seems to be out of picture if NMRA will host the tool on their own server. Please advise, if still it's required.</t>
    </r>
  </si>
  <si>
    <r>
      <rPr>
        <sz val="10"/>
        <color theme="4"/>
        <rFont val="Arial"/>
        <family val="2"/>
      </rPr>
      <t xml:space="preserve">10/04/2023
Actually Technical Query was designed similar to an email. You draft email, complete it and send it. Now based on the email, the email recepient will get back to you to reply again as we do in emails reply. So, if we will give edit option to the user, they may change it after query is sent out and even after the response of the query is received by the concerned. Please advise.
</t>
    </r>
    <r>
      <rPr>
        <sz val="10"/>
        <color rgb="FFC00000"/>
        <rFont val="Arial"/>
        <family val="2"/>
      </rPr>
      <t xml:space="preserve">
10/03/2023 - NMRA Super Admins should be able to see all the technical query items that have been created by other users (currently they can't). Right now, only the NMRA Admin is able to see technical query items that have been created by NMRA inspector. Also, a NMRA inspector should be able to make changes to a technical query item they have created (right now they can't, they can only view. Please they should only make changes to items they have created). NMRA Admin should receive notfication when a technical query is created by an inspector. NMRA Admin should also have edit right to respond to technical query items.Please make the changes. </t>
    </r>
    <r>
      <rPr>
        <sz val="10"/>
        <rFont val="Arial"/>
        <family val="2"/>
      </rPr>
      <t xml:space="preserve">
Actually, i believe earlierit was discussed that Super Admin can reply to technical queries raised by NMRAs but when it was decided that NMRA will adopt the tool by themselves then Super Admin Roles was also discussed as PQM Super Admin role seems to be out of picture if NMRA will host the tool on their own server. Please advise, if still it's required.</t>
    </r>
  </si>
  <si>
    <t>You can use pqmplus-admin@rbi.usp.org as super Admin using password as 12345. If you are given rights of SA, same interface will be there for all SA accounts.</t>
  </si>
  <si>
    <t>Actually the infrastructure and hardware requirements were already communicated inside the User guide as well. Any IT person having knowledge of Web applications can ready the insfrastructure and can deploy this application. IT's quite straight forward. LAMP environment should be configured and deployment of the application is quite straight-forward. However, if you need further information, please let me know.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</si>
</sst>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0"/>
      <name val="Arial"/>
    </font>
    <font>
      <u/>
      <sz val="10"/>
      <color indexed="12"/>
      <name val="Arial"/>
      <family val="2"/>
    </font>
    <font>
      <sz val="10"/>
      <name val="Arial"/>
      <family val="2"/>
    </font>
    <font>
      <b/>
      <sz val="10"/>
      <name val="Arial"/>
      <family val="2"/>
    </font>
    <font>
      <sz val="10"/>
      <color rgb="FFFF0000"/>
      <name val="Arial"/>
      <family val="2"/>
    </font>
    <font>
      <b/>
      <sz val="10"/>
      <color theme="0"/>
      <name val="Arial"/>
      <family val="2"/>
    </font>
    <font>
      <b/>
      <sz val="10"/>
      <color rgb="FFFF0000"/>
      <name val="Arial"/>
      <family val="2"/>
    </font>
    <font>
      <b/>
      <sz val="22"/>
      <name val="Arial"/>
      <family val="2"/>
    </font>
    <font>
      <b/>
      <sz val="28"/>
      <name val="Arial"/>
      <family val="2"/>
    </font>
    <font>
      <b/>
      <sz val="18"/>
      <color rgb="FFFF0000"/>
      <name val="Arial"/>
      <family val="2"/>
    </font>
    <font>
      <sz val="18"/>
      <name val="Arial"/>
      <family val="2"/>
    </font>
    <font>
      <b/>
      <sz val="18"/>
      <name val="Arial"/>
      <family val="2"/>
    </font>
    <font>
      <b/>
      <sz val="12"/>
      <color rgb="FFC00000"/>
      <name val="Arial"/>
      <family val="2"/>
    </font>
    <font>
      <b/>
      <sz val="10"/>
      <color theme="5" tint="-0.249977111117893"/>
      <name val="Arial"/>
      <family val="2"/>
    </font>
    <font>
      <sz val="10"/>
      <color theme="5" tint="-0.249977111117893"/>
      <name val="Arial"/>
      <family val="2"/>
    </font>
    <font>
      <sz val="10"/>
      <color rgb="FFC00000"/>
      <name val="Arial"/>
      <family val="2"/>
    </font>
    <font>
      <sz val="10"/>
      <color theme="4"/>
      <name val="Arial"/>
      <family val="2"/>
    </font>
  </fonts>
  <fills count="5">
    <fill>
      <patternFill patternType="none"/>
    </fill>
    <fill>
      <patternFill patternType="gray125"/>
    </fill>
    <fill>
      <patternFill patternType="solid">
        <fgColor theme="9" tint="0.79998168889431442"/>
        <bgColor indexed="64"/>
      </patternFill>
    </fill>
    <fill>
      <patternFill patternType="solid">
        <fgColor rgb="FF00B050"/>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73">
    <xf numFmtId="0" fontId="0" fillId="0" borderId="0" xfId="0"/>
    <xf numFmtId="0" fontId="2" fillId="0" borderId="0" xfId="0" applyFont="1"/>
    <xf numFmtId="0" fontId="2" fillId="0" borderId="0" xfId="0" applyFont="1" applyAlignment="1">
      <alignment wrapText="1"/>
    </xf>
    <xf numFmtId="0" fontId="2" fillId="0" borderId="1" xfId="0" applyFont="1" applyBorder="1"/>
    <xf numFmtId="0" fontId="2" fillId="0" borderId="1" xfId="0" applyFont="1" applyBorder="1" applyAlignment="1">
      <alignment wrapText="1"/>
    </xf>
    <xf numFmtId="0" fontId="0" fillId="0" borderId="5" xfId="0" applyBorder="1"/>
    <xf numFmtId="0" fontId="0" fillId="0" borderId="6" xfId="0" applyBorder="1"/>
    <xf numFmtId="0" fontId="0" fillId="0" borderId="8" xfId="0" applyBorder="1"/>
    <xf numFmtId="0" fontId="0" fillId="0" borderId="9" xfId="0" applyBorder="1"/>
    <xf numFmtId="0" fontId="2" fillId="0" borderId="2" xfId="0" applyFont="1" applyBorder="1"/>
    <xf numFmtId="0" fontId="2" fillId="0" borderId="2" xfId="0" applyFont="1" applyBorder="1" applyAlignment="1">
      <alignment wrapText="1"/>
    </xf>
    <xf numFmtId="0" fontId="0" fillId="0" borderId="11" xfId="0" applyBorder="1"/>
    <xf numFmtId="0" fontId="1" fillId="0" borderId="2" xfId="1" applyBorder="1" applyAlignment="1" applyProtection="1">
      <alignment wrapText="1"/>
    </xf>
    <xf numFmtId="0" fontId="0" fillId="0" borderId="1" xfId="0" applyBorder="1" applyAlignment="1">
      <alignment wrapText="1"/>
    </xf>
    <xf numFmtId="0" fontId="0" fillId="0" borderId="8" xfId="0" applyBorder="1" applyAlignment="1">
      <alignment wrapText="1"/>
    </xf>
    <xf numFmtId="0" fontId="0" fillId="0" borderId="0" xfId="0" applyAlignment="1">
      <alignment wrapText="1"/>
    </xf>
    <xf numFmtId="0" fontId="0" fillId="0" borderId="2" xfId="0" applyBorder="1" applyAlignment="1">
      <alignment wrapText="1"/>
    </xf>
    <xf numFmtId="0" fontId="3" fillId="0" borderId="1" xfId="0" applyFont="1" applyBorder="1" applyAlignment="1">
      <alignment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2" fillId="0" borderId="5" xfId="0" applyFont="1" applyBorder="1"/>
    <xf numFmtId="0" fontId="2" fillId="0" borderId="7" xfId="0" applyFont="1" applyBorder="1"/>
    <xf numFmtId="0" fontId="0" fillId="0" borderId="0" xfId="0" applyAlignment="1">
      <alignment horizontal="center"/>
    </xf>
    <xf numFmtId="0" fontId="2" fillId="0" borderId="10" xfId="0" applyFont="1" applyBorder="1"/>
    <xf numFmtId="0" fontId="3" fillId="0" borderId="12" xfId="0" applyFont="1" applyBorder="1" applyAlignment="1">
      <alignment horizontal="center"/>
    </xf>
    <xf numFmtId="0" fontId="3" fillId="0" borderId="14"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11"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3" fillId="0" borderId="9" xfId="0" applyFont="1" applyBorder="1" applyAlignment="1">
      <alignment horizontal="center"/>
    </xf>
    <xf numFmtId="0" fontId="3" fillId="0" borderId="16" xfId="0" applyFont="1" applyBorder="1" applyAlignment="1">
      <alignment horizontal="center"/>
    </xf>
    <xf numFmtId="0" fontId="2" fillId="0" borderId="17" xfId="0" applyFont="1" applyBorder="1"/>
    <xf numFmtId="0" fontId="2" fillId="0" borderId="2" xfId="0" applyFont="1" applyBorder="1" applyAlignment="1">
      <alignment horizontal="center" vertical="center" wrapText="1"/>
    </xf>
    <xf numFmtId="0" fontId="3" fillId="0" borderId="13" xfId="0" applyFont="1" applyBorder="1" applyAlignment="1">
      <alignment horizontal="center" wrapText="1"/>
    </xf>
    <xf numFmtId="0" fontId="3" fillId="0" borderId="14" xfId="0" applyFont="1" applyBorder="1" applyAlignment="1">
      <alignment horizontal="center" wrapText="1"/>
    </xf>
    <xf numFmtId="0" fontId="0" fillId="0" borderId="10" xfId="0" applyBorder="1"/>
    <xf numFmtId="0" fontId="0" fillId="0" borderId="6" xfId="0" applyBorder="1" applyAlignment="1">
      <alignment wrapText="1"/>
    </xf>
    <xf numFmtId="0" fontId="0" fillId="0" borderId="7" xfId="0" applyBorder="1"/>
    <xf numFmtId="0" fontId="0" fillId="0" borderId="9" xfId="0" applyBorder="1" applyAlignment="1">
      <alignment wrapText="1"/>
    </xf>
    <xf numFmtId="0" fontId="10" fillId="0" borderId="0" xfId="0" applyFont="1"/>
    <xf numFmtId="0" fontId="10" fillId="0" borderId="0" xfId="0" applyFont="1" applyAlignment="1">
      <alignment horizontal="center"/>
    </xf>
    <xf numFmtId="0" fontId="0" fillId="2" borderId="10" xfId="0" applyFill="1" applyBorder="1" applyProtection="1">
      <protection locked="0"/>
    </xf>
    <xf numFmtId="0" fontId="0" fillId="2" borderId="2" xfId="0" applyFill="1" applyBorder="1" applyProtection="1">
      <protection locked="0"/>
    </xf>
    <xf numFmtId="0" fontId="0" fillId="2" borderId="5" xfId="0" applyFill="1" applyBorder="1" applyProtection="1">
      <protection locked="0"/>
    </xf>
    <xf numFmtId="0" fontId="0" fillId="2" borderId="1"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0" borderId="0" xfId="0" applyProtection="1">
      <protection locked="0"/>
    </xf>
    <xf numFmtId="0" fontId="0" fillId="2" borderId="2" xfId="0" applyFill="1" applyBorder="1" applyAlignment="1" applyProtection="1">
      <alignment wrapText="1"/>
      <protection locked="0"/>
    </xf>
    <xf numFmtId="0" fontId="0" fillId="2" borderId="1" xfId="0" applyFill="1" applyBorder="1" applyAlignment="1" applyProtection="1">
      <alignment wrapText="1"/>
      <protection locked="0"/>
    </xf>
    <xf numFmtId="0" fontId="0" fillId="2" borderId="8" xfId="0" applyFill="1" applyBorder="1" applyAlignment="1" applyProtection="1">
      <alignment wrapText="1"/>
      <protection locked="0"/>
    </xf>
    <xf numFmtId="0" fontId="0" fillId="0" borderId="0" xfId="0" applyAlignment="1" applyProtection="1">
      <alignment wrapText="1"/>
      <protection locked="0"/>
    </xf>
    <xf numFmtId="0" fontId="12" fillId="0" borderId="12" xfId="0" applyFont="1" applyBorder="1" applyProtection="1">
      <protection locked="0"/>
    </xf>
    <xf numFmtId="0" fontId="12" fillId="0" borderId="13" xfId="0" applyFont="1" applyBorder="1" applyProtection="1">
      <protection locked="0"/>
    </xf>
    <xf numFmtId="0" fontId="12" fillId="0" borderId="13" xfId="0" applyFont="1" applyBorder="1" applyAlignment="1">
      <alignment horizontal="center" vertical="center" wrapText="1"/>
    </xf>
    <xf numFmtId="0" fontId="12" fillId="0" borderId="13" xfId="0" applyFont="1" applyBorder="1"/>
    <xf numFmtId="0" fontId="12" fillId="0" borderId="13" xfId="0" applyFont="1" applyBorder="1" applyAlignment="1">
      <alignment wrapText="1"/>
    </xf>
    <xf numFmtId="0" fontId="12" fillId="0" borderId="13" xfId="0" applyFont="1" applyBorder="1" applyAlignment="1" applyProtection="1">
      <alignment wrapText="1"/>
      <protection locked="0"/>
    </xf>
    <xf numFmtId="0" fontId="12" fillId="0" borderId="14" xfId="0" applyFont="1" applyBorder="1"/>
    <xf numFmtId="0" fontId="2" fillId="2" borderId="2" xfId="0" applyFont="1" applyFill="1" applyBorder="1" applyAlignment="1" applyProtection="1">
      <alignment wrapText="1"/>
      <protection locked="0"/>
    </xf>
    <xf numFmtId="0" fontId="2" fillId="2" borderId="1" xfId="0" applyFont="1" applyFill="1" applyBorder="1" applyAlignment="1" applyProtection="1">
      <alignment wrapText="1"/>
      <protection locked="0"/>
    </xf>
    <xf numFmtId="0" fontId="2" fillId="2" borderId="10" xfId="0" applyFont="1" applyFill="1" applyBorder="1" applyProtection="1">
      <protection locked="0"/>
    </xf>
    <xf numFmtId="0" fontId="15" fillId="2" borderId="1" xfId="0" applyFont="1" applyFill="1" applyBorder="1" applyAlignment="1" applyProtection="1">
      <alignment wrapText="1"/>
      <protection locked="0"/>
    </xf>
    <xf numFmtId="0" fontId="8" fillId="4" borderId="0" xfId="0" applyFont="1" applyFill="1" applyAlignment="1">
      <alignment horizontal="center"/>
    </xf>
    <xf numFmtId="0" fontId="9" fillId="0" borderId="0" xfId="0" applyFont="1" applyAlignment="1">
      <alignment horizontal="left"/>
    </xf>
    <xf numFmtId="0" fontId="5" fillId="3" borderId="15" xfId="0" applyFont="1" applyFill="1" applyBorder="1" applyAlignment="1">
      <alignment horizontal="center"/>
    </xf>
    <xf numFmtId="0" fontId="5" fillId="3" borderId="0" xfId="0" applyFont="1" applyFill="1" applyAlignment="1">
      <alignment horizontal="center"/>
    </xf>
    <xf numFmtId="0" fontId="16" fillId="0" borderId="11" xfId="0" applyFont="1" applyBorder="1" applyAlignment="1">
      <alignment wrapText="1"/>
    </xf>
    <xf numFmtId="0" fontId="16" fillId="0" borderId="6" xfId="0" applyFont="1" applyBorder="1" applyAlignment="1">
      <alignment wrapText="1"/>
    </xf>
  </cellXfs>
  <cellStyles count="2">
    <cellStyle name="Hyperlink" xfId="1" builtinId="8"/>
    <cellStyle name="Normal" xfId="0" builtinId="0"/>
  </cellStyles>
  <dxfs count="0"/>
  <tableStyles count="1" defaultTableStyle="TableStyleMedium2" defaultPivotStyle="PivotStyleLight16">
    <tableStyle name="Invisible" pivot="0" table="0" count="0" xr9:uid="{64FC3616-42CA-420F-B96A-46131F5C047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hyperlink" Target="https://www.pqmplustools.com/rbi-train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
  <sheetViews>
    <sheetView workbookViewId="0"/>
  </sheetViews>
  <sheetFormatPr baseColWidth="10" defaultColWidth="10.6640625" defaultRowHeight="13" x14ac:dyDescent="0.15"/>
  <cols>
    <col min="1" max="1" width="18.6640625" customWidth="1"/>
    <col min="2" max="2" width="26.6640625" customWidth="1"/>
  </cols>
  <sheetData>
    <row r="1" spans="1:2" x14ac:dyDescent="0.15">
      <c r="A1" s="1" t="s">
        <v>15</v>
      </c>
      <c r="B1" s="1" t="s">
        <v>12</v>
      </c>
    </row>
    <row r="2" spans="1:2" x14ac:dyDescent="0.15">
      <c r="A2" s="1" t="s">
        <v>2</v>
      </c>
      <c r="B2" s="1" t="s">
        <v>37</v>
      </c>
    </row>
    <row r="3" spans="1:2" x14ac:dyDescent="0.15">
      <c r="A3" s="1" t="s">
        <v>16</v>
      </c>
      <c r="B3" s="1" t="s">
        <v>20</v>
      </c>
    </row>
    <row r="4" spans="1:2" x14ac:dyDescent="0.15">
      <c r="A4" s="1" t="s">
        <v>17</v>
      </c>
      <c r="B4" s="1" t="s">
        <v>21</v>
      </c>
    </row>
    <row r="5" spans="1:2" x14ac:dyDescent="0.15">
      <c r="A5" s="1" t="s">
        <v>18</v>
      </c>
      <c r="B5" s="1" t="s">
        <v>18</v>
      </c>
    </row>
    <row r="6" spans="1:2" x14ac:dyDescent="0.15">
      <c r="A6" s="1" t="s">
        <v>19</v>
      </c>
    </row>
  </sheetData>
  <sheetProtection algorithmName="SHA-512" hashValue="Som11wnNeXKYjmGzK4ILGbzf0Sf+DUfrYmvTTcVdpURHhhPrdjCq+sdIIB53ouId+BVErEqGcmM7WcCxgANe4w==" saltValue="WTMCjfN1C1P2mRt8Dwrul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22A6C-ACB4-0040-8E09-AE89B417A88B}">
  <dimension ref="B2:C75"/>
  <sheetViews>
    <sheetView showGridLines="0" zoomScale="90" zoomScaleNormal="90" workbookViewId="0">
      <selection activeCell="B4" sqref="B4:C4"/>
    </sheetView>
  </sheetViews>
  <sheetFormatPr baseColWidth="10" defaultColWidth="10.6640625" defaultRowHeight="13" x14ac:dyDescent="0.15"/>
  <cols>
    <col min="3" max="3" width="108.1640625" bestFit="1" customWidth="1"/>
  </cols>
  <sheetData>
    <row r="2" spans="2:3" ht="35" x14ac:dyDescent="0.35">
      <c r="B2" s="67" t="s">
        <v>113</v>
      </c>
      <c r="C2" s="67"/>
    </row>
    <row r="4" spans="2:3" ht="23" x14ac:dyDescent="0.25">
      <c r="B4" s="68" t="s">
        <v>114</v>
      </c>
      <c r="C4" s="68"/>
    </row>
    <row r="5" spans="2:3" ht="23" x14ac:dyDescent="0.25">
      <c r="B5" s="43"/>
      <c r="C5" s="43"/>
    </row>
    <row r="6" spans="2:3" ht="23" x14ac:dyDescent="0.25">
      <c r="B6" s="44">
        <v>1</v>
      </c>
      <c r="C6" s="43" t="s">
        <v>115</v>
      </c>
    </row>
    <row r="7" spans="2:3" ht="23" x14ac:dyDescent="0.25">
      <c r="B7" s="44">
        <v>2</v>
      </c>
      <c r="C7" s="43" t="s">
        <v>116</v>
      </c>
    </row>
    <row r="8" spans="2:3" ht="23" x14ac:dyDescent="0.25">
      <c r="B8" s="44">
        <v>3</v>
      </c>
      <c r="C8" s="43" t="s">
        <v>117</v>
      </c>
    </row>
    <row r="9" spans="2:3" ht="23" x14ac:dyDescent="0.25">
      <c r="B9" s="44">
        <v>4</v>
      </c>
      <c r="C9" s="43" t="s">
        <v>118</v>
      </c>
    </row>
    <row r="10" spans="2:3" ht="23" x14ac:dyDescent="0.25">
      <c r="B10" s="44">
        <v>5</v>
      </c>
      <c r="C10" s="43" t="s">
        <v>119</v>
      </c>
    </row>
    <row r="11" spans="2:3" ht="23" x14ac:dyDescent="0.25">
      <c r="B11" s="44">
        <v>6</v>
      </c>
      <c r="C11" s="43" t="s">
        <v>120</v>
      </c>
    </row>
    <row r="12" spans="2:3" ht="23" x14ac:dyDescent="0.25">
      <c r="B12" s="44">
        <v>7</v>
      </c>
      <c r="C12" s="43" t="s">
        <v>121</v>
      </c>
    </row>
    <row r="13" spans="2:3" ht="23" x14ac:dyDescent="0.25">
      <c r="B13" s="44">
        <v>8</v>
      </c>
      <c r="C13" s="43" t="s">
        <v>122</v>
      </c>
    </row>
    <row r="14" spans="2:3" ht="23" x14ac:dyDescent="0.25">
      <c r="B14" s="44">
        <v>9</v>
      </c>
      <c r="C14" s="43" t="s">
        <v>123</v>
      </c>
    </row>
    <row r="15" spans="2:3" ht="23" x14ac:dyDescent="0.25">
      <c r="B15" s="44">
        <v>10</v>
      </c>
      <c r="C15" s="43" t="s">
        <v>124</v>
      </c>
    </row>
    <row r="16" spans="2:3" ht="23" x14ac:dyDescent="0.25">
      <c r="B16" s="44">
        <v>11</v>
      </c>
      <c r="C16" s="43" t="s">
        <v>125</v>
      </c>
    </row>
    <row r="17" spans="2:3" ht="23" x14ac:dyDescent="0.25">
      <c r="B17" s="44">
        <v>12</v>
      </c>
      <c r="C17" s="43" t="s">
        <v>126</v>
      </c>
    </row>
    <row r="18" spans="2:3" x14ac:dyDescent="0.15">
      <c r="B18" s="24"/>
    </row>
    <row r="19" spans="2:3" x14ac:dyDescent="0.15">
      <c r="B19" s="24"/>
    </row>
    <row r="20" spans="2:3" x14ac:dyDescent="0.15">
      <c r="B20" s="24"/>
    </row>
    <row r="21" spans="2:3" x14ac:dyDescent="0.15">
      <c r="B21" s="24"/>
    </row>
    <row r="22" spans="2:3" x14ac:dyDescent="0.15">
      <c r="B22" s="24"/>
    </row>
    <row r="23" spans="2:3" x14ac:dyDescent="0.15">
      <c r="B23" s="24"/>
    </row>
    <row r="24" spans="2:3" x14ac:dyDescent="0.15">
      <c r="B24" s="24"/>
    </row>
    <row r="25" spans="2:3" x14ac:dyDescent="0.15">
      <c r="B25" s="24"/>
    </row>
    <row r="26" spans="2:3" x14ac:dyDescent="0.15">
      <c r="B26" s="24"/>
    </row>
    <row r="27" spans="2:3" x14ac:dyDescent="0.15">
      <c r="B27" s="24"/>
    </row>
    <row r="28" spans="2:3" x14ac:dyDescent="0.15">
      <c r="B28" s="24"/>
    </row>
    <row r="29" spans="2:3" x14ac:dyDescent="0.15">
      <c r="B29" s="24"/>
    </row>
    <row r="30" spans="2:3" x14ac:dyDescent="0.15">
      <c r="B30" s="24"/>
    </row>
    <row r="31" spans="2:3" x14ac:dyDescent="0.15">
      <c r="B31" s="24"/>
    </row>
    <row r="32" spans="2:3" x14ac:dyDescent="0.15">
      <c r="B32" s="24"/>
    </row>
    <row r="33" spans="2:2" x14ac:dyDescent="0.15">
      <c r="B33" s="24"/>
    </row>
    <row r="34" spans="2:2" x14ac:dyDescent="0.15">
      <c r="B34" s="24"/>
    </row>
    <row r="35" spans="2:2" x14ac:dyDescent="0.15">
      <c r="B35" s="24"/>
    </row>
    <row r="36" spans="2:2" x14ac:dyDescent="0.15">
      <c r="B36" s="24"/>
    </row>
    <row r="37" spans="2:2" x14ac:dyDescent="0.15">
      <c r="B37" s="24"/>
    </row>
    <row r="38" spans="2:2" x14ac:dyDescent="0.15">
      <c r="B38" s="24"/>
    </row>
    <row r="39" spans="2:2" x14ac:dyDescent="0.15">
      <c r="B39" s="24"/>
    </row>
    <row r="40" spans="2:2" x14ac:dyDescent="0.15">
      <c r="B40" s="24"/>
    </row>
    <row r="41" spans="2:2" x14ac:dyDescent="0.15">
      <c r="B41" s="24"/>
    </row>
    <row r="42" spans="2:2" x14ac:dyDescent="0.15">
      <c r="B42" s="24"/>
    </row>
    <row r="43" spans="2:2" x14ac:dyDescent="0.15">
      <c r="B43" s="24"/>
    </row>
    <row r="44" spans="2:2" x14ac:dyDescent="0.15">
      <c r="B44" s="24"/>
    </row>
    <row r="45" spans="2:2" x14ac:dyDescent="0.15">
      <c r="B45" s="24"/>
    </row>
    <row r="46" spans="2:2" x14ac:dyDescent="0.15">
      <c r="B46" s="24"/>
    </row>
    <row r="47" spans="2:2" x14ac:dyDescent="0.15">
      <c r="B47" s="24"/>
    </row>
    <row r="48" spans="2:2" x14ac:dyDescent="0.15">
      <c r="B48" s="24"/>
    </row>
    <row r="49" spans="2:2" x14ac:dyDescent="0.15">
      <c r="B49" s="24"/>
    </row>
    <row r="50" spans="2:2" x14ac:dyDescent="0.15">
      <c r="B50" s="24"/>
    </row>
    <row r="51" spans="2:2" x14ac:dyDescent="0.15">
      <c r="B51" s="24"/>
    </row>
    <row r="52" spans="2:2" x14ac:dyDescent="0.15">
      <c r="B52" s="24"/>
    </row>
    <row r="53" spans="2:2" x14ac:dyDescent="0.15">
      <c r="B53" s="24"/>
    </row>
    <row r="54" spans="2:2" x14ac:dyDescent="0.15">
      <c r="B54" s="24"/>
    </row>
    <row r="55" spans="2:2" x14ac:dyDescent="0.15">
      <c r="B55" s="24"/>
    </row>
    <row r="56" spans="2:2" x14ac:dyDescent="0.15">
      <c r="B56" s="24"/>
    </row>
    <row r="57" spans="2:2" x14ac:dyDescent="0.15">
      <c r="B57" s="24"/>
    </row>
    <row r="58" spans="2:2" x14ac:dyDescent="0.15">
      <c r="B58" s="24"/>
    </row>
    <row r="59" spans="2:2" x14ac:dyDescent="0.15">
      <c r="B59" s="24"/>
    </row>
    <row r="60" spans="2:2" x14ac:dyDescent="0.15">
      <c r="B60" s="24"/>
    </row>
    <row r="61" spans="2:2" x14ac:dyDescent="0.15">
      <c r="B61" s="24"/>
    </row>
    <row r="62" spans="2:2" x14ac:dyDescent="0.15">
      <c r="B62" s="24"/>
    </row>
    <row r="63" spans="2:2" x14ac:dyDescent="0.15">
      <c r="B63" s="24"/>
    </row>
    <row r="64" spans="2:2" x14ac:dyDescent="0.15">
      <c r="B64" s="24"/>
    </row>
    <row r="65" spans="2:2" x14ac:dyDescent="0.15">
      <c r="B65" s="24"/>
    </row>
    <row r="66" spans="2:2" x14ac:dyDescent="0.15">
      <c r="B66" s="24"/>
    </row>
    <row r="67" spans="2:2" x14ac:dyDescent="0.15">
      <c r="B67" s="24"/>
    </row>
    <row r="68" spans="2:2" x14ac:dyDescent="0.15">
      <c r="B68" s="24"/>
    </row>
    <row r="69" spans="2:2" x14ac:dyDescent="0.15">
      <c r="B69" s="24"/>
    </row>
    <row r="70" spans="2:2" x14ac:dyDescent="0.15">
      <c r="B70" s="24"/>
    </row>
    <row r="71" spans="2:2" x14ac:dyDescent="0.15">
      <c r="B71" s="24"/>
    </row>
    <row r="72" spans="2:2" x14ac:dyDescent="0.15">
      <c r="B72" s="24"/>
    </row>
    <row r="73" spans="2:2" x14ac:dyDescent="0.15">
      <c r="B73" s="24"/>
    </row>
    <row r="74" spans="2:2" x14ac:dyDescent="0.15">
      <c r="B74" s="24"/>
    </row>
    <row r="75" spans="2:2" x14ac:dyDescent="0.15">
      <c r="B75" s="24"/>
    </row>
  </sheetData>
  <sheetProtection algorithmName="SHA-512" hashValue="QWgoeJnX5A3MXKDKCbNRRGtwjNYBMG5FSfYTRtPN+dpA4PeAY6uZ+8Nv23xkLmKh0JMQhQQiqQzYL9oJC1+qSg==" saltValue="cX7XrT84Li5g2+coNux4iQ==" spinCount="100000" sheet="1" objects="1" scenarios="1"/>
  <mergeCells count="2">
    <mergeCell ref="B2:C2"/>
    <mergeCell ref="B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3"/>
  <sheetViews>
    <sheetView showGridLines="0" workbookViewId="0">
      <selection activeCell="B1" sqref="B1:C1"/>
    </sheetView>
  </sheetViews>
  <sheetFormatPr baseColWidth="10" defaultColWidth="10.6640625" defaultRowHeight="13" x14ac:dyDescent="0.15"/>
  <cols>
    <col min="2" max="2" width="19.33203125" customWidth="1"/>
    <col min="3" max="3" width="13.33203125" bestFit="1" customWidth="1"/>
    <col min="5" max="5" width="21.6640625" customWidth="1"/>
    <col min="6" max="6" width="15.33203125" customWidth="1"/>
    <col min="11" max="11" width="16.5" customWidth="1"/>
    <col min="12" max="12" width="28.33203125" bestFit="1" customWidth="1"/>
  </cols>
  <sheetData>
    <row r="1" spans="2:6" ht="14" thickBot="1" x14ac:dyDescent="0.2">
      <c r="B1" s="69" t="s">
        <v>147</v>
      </c>
      <c r="C1" s="69"/>
      <c r="E1" s="70" t="s">
        <v>148</v>
      </c>
      <c r="F1" s="70"/>
    </row>
    <row r="2" spans="2:6" ht="14" thickBot="1" x14ac:dyDescent="0.2">
      <c r="B2" s="26" t="s">
        <v>35</v>
      </c>
      <c r="C2" s="27" t="s">
        <v>36</v>
      </c>
      <c r="E2" s="28" t="s">
        <v>35</v>
      </c>
      <c r="F2" s="29" t="s">
        <v>36</v>
      </c>
    </row>
    <row r="3" spans="2:6" x14ac:dyDescent="0.15">
      <c r="B3" s="25" t="s">
        <v>3</v>
      </c>
      <c r="C3" s="30">
        <f>COUNT('Super Admin'!C2:C10)</f>
        <v>9</v>
      </c>
      <c r="E3" s="22" t="s">
        <v>37</v>
      </c>
      <c r="F3" s="30">
        <f>COUNTIF('Super Admin'!N2:N10,"Bug Fixed")</f>
        <v>0</v>
      </c>
    </row>
    <row r="4" spans="2:6" x14ac:dyDescent="0.15">
      <c r="B4" s="5"/>
      <c r="C4" s="31"/>
      <c r="E4" s="5"/>
      <c r="F4" s="31"/>
    </row>
    <row r="5" spans="2:6" x14ac:dyDescent="0.15">
      <c r="B5" s="22" t="s">
        <v>4</v>
      </c>
      <c r="C5" s="31">
        <f>COUNTIF('Super Admin'!K2:K10,"Pass")</f>
        <v>7</v>
      </c>
      <c r="E5" s="22" t="s">
        <v>20</v>
      </c>
      <c r="F5" s="30">
        <f>COUNTIF('Super Admin'!N2:N10,"Under Bug-Fixing Process")</f>
        <v>0</v>
      </c>
    </row>
    <row r="6" spans="2:6" x14ac:dyDescent="0.15">
      <c r="B6" s="5"/>
      <c r="C6" s="31"/>
      <c r="E6" s="5"/>
      <c r="F6" s="31"/>
    </row>
    <row r="7" spans="2:6" x14ac:dyDescent="0.15">
      <c r="B7" s="22" t="s">
        <v>5</v>
      </c>
      <c r="C7" s="31">
        <f>COUNTIF('Super Admin'!K2:K10,"Fail")</f>
        <v>0</v>
      </c>
      <c r="E7" s="22" t="s">
        <v>21</v>
      </c>
      <c r="F7" s="30">
        <f>COUNTIF('Super Admin'!N2:N10,"Functionality Clarified")</f>
        <v>0</v>
      </c>
    </row>
    <row r="8" spans="2:6" x14ac:dyDescent="0.15">
      <c r="B8" s="5"/>
      <c r="C8" s="31"/>
      <c r="E8" s="5"/>
      <c r="F8" s="31"/>
    </row>
    <row r="9" spans="2:6" ht="14" thickBot="1" x14ac:dyDescent="0.2">
      <c r="B9" s="22" t="s">
        <v>32</v>
      </c>
      <c r="C9" s="31">
        <f>COUNTIF('Super Admin'!K2:K10,"Under Testing")</f>
        <v>2</v>
      </c>
      <c r="E9" s="23" t="s">
        <v>18</v>
      </c>
      <c r="F9" s="34">
        <f>COUNTIF('Super Admin'!N2:N10,"Deferred")</f>
        <v>0</v>
      </c>
    </row>
    <row r="10" spans="2:6" x14ac:dyDescent="0.15">
      <c r="B10" s="5"/>
      <c r="C10" s="32"/>
    </row>
    <row r="11" spans="2:6" x14ac:dyDescent="0.15">
      <c r="B11" s="22" t="s">
        <v>33</v>
      </c>
      <c r="C11" s="31">
        <f>COUNTIF('Super Admin'!K2:K10,"Deferred")</f>
        <v>0</v>
      </c>
      <c r="E11" s="1"/>
      <c r="F11" s="24"/>
    </row>
    <row r="12" spans="2:6" x14ac:dyDescent="0.15">
      <c r="B12" s="5"/>
      <c r="C12" s="32"/>
    </row>
    <row r="13" spans="2:6" ht="14" thickBot="1" x14ac:dyDescent="0.2">
      <c r="B13" s="23" t="s">
        <v>34</v>
      </c>
      <c r="C13" s="33">
        <f>COUNTIF('Super Admin'!K2:K10,"On-Hold")</f>
        <v>0</v>
      </c>
      <c r="E13" s="1"/>
      <c r="F13" s="24"/>
    </row>
  </sheetData>
  <sheetProtection algorithmName="SHA-512" hashValue="rAoHQuHV6ih2rvGzyp7o0W0V0pE4uTT5RgVHpmTwPn7ji1SU1VFB+qwJhmBJCgB5gHFVBso8FnJnZG5iZnHt4g==" saltValue="Lkg/yyc4D8uAxE8LXH2SrA==" spinCount="100000" sheet="1" objects="1" scenarios="1"/>
  <mergeCells count="2">
    <mergeCell ref="B1:C1"/>
    <mergeCell ref="E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1"/>
  <sheetViews>
    <sheetView showGridLines="0" tabSelected="1" topLeftCell="I1" zoomScale="80" zoomScaleNormal="80" workbookViewId="0">
      <pane ySplit="1" topLeftCell="A2" activePane="bottomLeft" state="frozen"/>
      <selection activeCell="B1" sqref="B1"/>
      <selection pane="bottomLeft" activeCell="L11" sqref="L11"/>
    </sheetView>
  </sheetViews>
  <sheetFormatPr baseColWidth="10" defaultColWidth="10.6640625" defaultRowHeight="13" x14ac:dyDescent="0.15"/>
  <cols>
    <col min="1" max="1" width="16.6640625" style="51" customWidth="1"/>
    <col min="2" max="2" width="14.6640625" style="51" customWidth="1"/>
    <col min="3" max="3" width="20.6640625" style="20" customWidth="1"/>
    <col min="4" max="4" width="26.1640625" bestFit="1" customWidth="1"/>
    <col min="5" max="5" width="24.33203125" style="15" bestFit="1" customWidth="1"/>
    <col min="6" max="6" width="32.33203125" style="15" customWidth="1"/>
    <col min="7" max="7" width="54.1640625" style="15" customWidth="1"/>
    <col min="8" max="8" width="52.5" style="15" customWidth="1"/>
    <col min="9" max="9" width="49.5" style="15" customWidth="1"/>
    <col min="10" max="10" width="43.1640625" style="55" customWidth="1"/>
    <col min="11" max="11" width="22.5" style="55" customWidth="1"/>
    <col min="12" max="12" width="32.6640625" style="55" customWidth="1"/>
    <col min="13" max="13" width="29.5" style="15" customWidth="1"/>
    <col min="14" max="14" width="30.33203125" customWidth="1"/>
  </cols>
  <sheetData>
    <row r="1" spans="1:14" ht="18" thickBot="1" x14ac:dyDescent="0.25">
      <c r="A1" s="56" t="s">
        <v>13</v>
      </c>
      <c r="B1" s="57" t="s">
        <v>14</v>
      </c>
      <c r="C1" s="58" t="s">
        <v>8</v>
      </c>
      <c r="D1" s="59" t="s">
        <v>6</v>
      </c>
      <c r="E1" s="60" t="s">
        <v>127</v>
      </c>
      <c r="F1" s="60" t="s">
        <v>7</v>
      </c>
      <c r="G1" s="60" t="s">
        <v>9</v>
      </c>
      <c r="H1" s="60" t="s">
        <v>27</v>
      </c>
      <c r="I1" s="60" t="s">
        <v>0</v>
      </c>
      <c r="J1" s="61" t="s">
        <v>1</v>
      </c>
      <c r="K1" s="61" t="s">
        <v>22</v>
      </c>
      <c r="L1" s="61" t="s">
        <v>10</v>
      </c>
      <c r="M1" s="60" t="s">
        <v>11</v>
      </c>
      <c r="N1" s="62" t="s">
        <v>12</v>
      </c>
    </row>
    <row r="2" spans="1:14" ht="28" x14ac:dyDescent="0.15">
      <c r="A2" s="65" t="s">
        <v>190</v>
      </c>
      <c r="B2" s="46"/>
      <c r="C2" s="36">
        <v>1</v>
      </c>
      <c r="D2" s="9" t="s">
        <v>26</v>
      </c>
      <c r="E2" s="10" t="s">
        <v>23</v>
      </c>
      <c r="F2" s="10" t="s">
        <v>24</v>
      </c>
      <c r="G2" s="10" t="s">
        <v>28</v>
      </c>
      <c r="H2" s="12" t="s">
        <v>146</v>
      </c>
      <c r="I2" s="10" t="s">
        <v>25</v>
      </c>
      <c r="J2" s="63"/>
      <c r="K2" s="52" t="s">
        <v>2</v>
      </c>
      <c r="L2" s="52"/>
      <c r="M2" s="16"/>
      <c r="N2" s="11"/>
    </row>
    <row r="3" spans="1:14" ht="98" x14ac:dyDescent="0.15">
      <c r="A3" s="47"/>
      <c r="B3" s="48"/>
      <c r="C3" s="19">
        <v>2</v>
      </c>
      <c r="D3" s="3" t="s">
        <v>149</v>
      </c>
      <c r="E3" s="4" t="s">
        <v>150</v>
      </c>
      <c r="F3" s="4" t="s">
        <v>151</v>
      </c>
      <c r="G3" s="2" t="s">
        <v>153</v>
      </c>
      <c r="H3" s="4" t="s">
        <v>152</v>
      </c>
      <c r="I3" s="4" t="s">
        <v>154</v>
      </c>
      <c r="J3" s="64"/>
      <c r="K3" s="64" t="s">
        <v>2</v>
      </c>
      <c r="L3" s="53"/>
      <c r="M3" s="13"/>
      <c r="N3" s="6"/>
    </row>
    <row r="4" spans="1:14" ht="252" x14ac:dyDescent="0.15">
      <c r="A4" s="47"/>
      <c r="B4" s="48"/>
      <c r="C4" s="19">
        <v>3</v>
      </c>
      <c r="D4" s="3" t="s">
        <v>155</v>
      </c>
      <c r="E4" s="4" t="s">
        <v>156</v>
      </c>
      <c r="F4" s="4" t="s">
        <v>157</v>
      </c>
      <c r="G4" s="4" t="s">
        <v>158</v>
      </c>
      <c r="H4" s="4" t="s">
        <v>198</v>
      </c>
      <c r="I4" s="4" t="s">
        <v>159</v>
      </c>
      <c r="J4" s="64"/>
      <c r="K4" s="64" t="s">
        <v>2</v>
      </c>
      <c r="L4" s="64" t="s">
        <v>191</v>
      </c>
      <c r="M4" s="4" t="s">
        <v>200</v>
      </c>
      <c r="N4" s="6"/>
    </row>
    <row r="5" spans="1:14" ht="154" x14ac:dyDescent="0.15">
      <c r="A5" s="47"/>
      <c r="B5" s="48"/>
      <c r="C5" s="19">
        <v>4</v>
      </c>
      <c r="D5" s="3" t="s">
        <v>160</v>
      </c>
      <c r="E5" s="4" t="s">
        <v>161</v>
      </c>
      <c r="F5" s="4" t="s">
        <v>157</v>
      </c>
      <c r="G5" s="4" t="s">
        <v>162</v>
      </c>
      <c r="H5" s="4" t="s">
        <v>163</v>
      </c>
      <c r="I5" s="4" t="s">
        <v>164</v>
      </c>
      <c r="J5" s="64"/>
      <c r="K5" s="64" t="s">
        <v>2</v>
      </c>
      <c r="L5" s="53"/>
      <c r="M5" s="13"/>
      <c r="N5" s="6"/>
    </row>
    <row r="6" spans="1:14" ht="224" x14ac:dyDescent="0.15">
      <c r="A6" s="47"/>
      <c r="B6" s="48"/>
      <c r="C6" s="19">
        <v>5</v>
      </c>
      <c r="D6" s="3" t="s">
        <v>165</v>
      </c>
      <c r="E6" s="4" t="s">
        <v>166</v>
      </c>
      <c r="F6" s="4" t="s">
        <v>167</v>
      </c>
      <c r="G6" s="4" t="s">
        <v>168</v>
      </c>
      <c r="H6" s="4" t="s">
        <v>169</v>
      </c>
      <c r="I6" s="4" t="s">
        <v>170</v>
      </c>
      <c r="J6" s="64"/>
      <c r="K6" s="66" t="s">
        <v>2</v>
      </c>
      <c r="L6" s="53" t="s">
        <v>194</v>
      </c>
      <c r="M6" s="4" t="s">
        <v>199</v>
      </c>
      <c r="N6" s="6"/>
    </row>
    <row r="7" spans="1:14" ht="126" x14ac:dyDescent="0.15">
      <c r="A7" s="47"/>
      <c r="B7" s="48"/>
      <c r="C7" s="19">
        <v>6</v>
      </c>
      <c r="D7" s="3" t="s">
        <v>171</v>
      </c>
      <c r="E7" s="4" t="s">
        <v>172</v>
      </c>
      <c r="F7" s="4" t="s">
        <v>173</v>
      </c>
      <c r="G7" s="4" t="s">
        <v>174</v>
      </c>
      <c r="H7" s="4" t="s">
        <v>175</v>
      </c>
      <c r="I7" s="4" t="s">
        <v>180</v>
      </c>
      <c r="J7" s="64"/>
      <c r="K7" s="64" t="s">
        <v>2</v>
      </c>
      <c r="L7" s="53"/>
      <c r="M7" s="13"/>
      <c r="N7" s="6"/>
    </row>
    <row r="8" spans="1:14" ht="266" x14ac:dyDescent="0.15">
      <c r="A8" s="47"/>
      <c r="B8" s="48"/>
      <c r="C8" s="19">
        <v>7</v>
      </c>
      <c r="D8" s="3" t="s">
        <v>176</v>
      </c>
      <c r="E8" s="4" t="s">
        <v>179</v>
      </c>
      <c r="F8" s="4"/>
      <c r="G8" s="4" t="s">
        <v>177</v>
      </c>
      <c r="H8" s="4" t="s">
        <v>178</v>
      </c>
      <c r="I8" s="4" t="s">
        <v>181</v>
      </c>
      <c r="J8" s="64"/>
      <c r="K8" s="64" t="s">
        <v>2</v>
      </c>
      <c r="L8" s="64"/>
      <c r="M8" s="13"/>
      <c r="N8" s="6"/>
    </row>
    <row r="9" spans="1:14" ht="409.6" x14ac:dyDescent="0.15">
      <c r="A9" s="47"/>
      <c r="B9" s="48"/>
      <c r="C9" s="19">
        <v>8</v>
      </c>
      <c r="D9" s="3" t="s">
        <v>31</v>
      </c>
      <c r="E9" s="4" t="s">
        <v>31</v>
      </c>
      <c r="F9" s="4" t="s">
        <v>182</v>
      </c>
      <c r="G9" s="2" t="s">
        <v>183</v>
      </c>
      <c r="H9" s="4" t="s">
        <v>184</v>
      </c>
      <c r="I9" s="4" t="s">
        <v>185</v>
      </c>
      <c r="J9" s="64" t="s">
        <v>192</v>
      </c>
      <c r="K9" s="66" t="s">
        <v>17</v>
      </c>
      <c r="L9" s="64" t="s">
        <v>201</v>
      </c>
      <c r="M9" s="13"/>
      <c r="N9" s="6"/>
    </row>
    <row r="10" spans="1:14" ht="409.6" x14ac:dyDescent="0.15">
      <c r="A10" s="47"/>
      <c r="B10" s="48"/>
      <c r="C10" s="19">
        <v>9</v>
      </c>
      <c r="D10" s="3" t="s">
        <v>128</v>
      </c>
      <c r="E10" s="4" t="s">
        <v>128</v>
      </c>
      <c r="F10" s="4" t="s">
        <v>187</v>
      </c>
      <c r="G10" s="4" t="s">
        <v>186</v>
      </c>
      <c r="H10" s="4" t="s">
        <v>188</v>
      </c>
      <c r="I10" s="4" t="s">
        <v>189</v>
      </c>
      <c r="J10" s="64" t="s">
        <v>193</v>
      </c>
      <c r="K10" s="66" t="s">
        <v>17</v>
      </c>
      <c r="L10" s="64" t="s">
        <v>202</v>
      </c>
      <c r="M10" s="13"/>
      <c r="N10" s="6"/>
    </row>
    <row r="11" spans="1:14" ht="14" thickBot="1" x14ac:dyDescent="0.2">
      <c r="A11" s="49"/>
      <c r="B11" s="50"/>
      <c r="C11" s="21"/>
      <c r="D11" s="7"/>
      <c r="E11" s="14"/>
      <c r="F11" s="14"/>
      <c r="G11" s="14"/>
      <c r="H11" s="14"/>
      <c r="I11" s="14"/>
      <c r="J11" s="54"/>
      <c r="K11" s="54"/>
      <c r="L11" s="54"/>
      <c r="M11" s="14"/>
      <c r="N11" s="8"/>
    </row>
  </sheetData>
  <autoFilter ref="A1:N1" xr:uid="{00000000-0009-0000-0000-000002000000}"/>
  <hyperlinks>
    <hyperlink ref="H2" r:id="rId1" display="https://www.pqmplustools.com/rbi-training" xr:uid="{00000000-0004-0000-0200-000000000000}"/>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Data!$A$2:$A$6</xm:f>
          </x14:formula1>
          <xm:sqref>K2:K11</xm:sqref>
        </x14:dataValidation>
        <x14:dataValidation type="list" allowBlank="1" showInputMessage="1" showErrorMessage="1" xr:uid="{00000000-0002-0000-0200-000001000000}">
          <x14:formula1>
            <xm:f>Data!$B$2:$B$5</xm:f>
          </x14:formula1>
          <xm:sqref>N2:N11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9"/>
  <sheetViews>
    <sheetView showGridLines="0" topLeftCell="D1" workbookViewId="0">
      <pane ySplit="1" topLeftCell="A2" activePane="bottomLeft" state="frozen"/>
      <selection activeCell="B1" sqref="B1"/>
      <selection pane="bottomLeft" activeCell="I4" sqref="I4"/>
    </sheetView>
  </sheetViews>
  <sheetFormatPr baseColWidth="10" defaultColWidth="10.6640625" defaultRowHeight="13" x14ac:dyDescent="0.15"/>
  <cols>
    <col min="1" max="1" width="16.6640625" style="51" customWidth="1"/>
    <col min="2" max="2" width="14.6640625" style="51" customWidth="1"/>
    <col min="3" max="3" width="20.6640625" style="20" customWidth="1"/>
    <col min="4" max="4" width="24.1640625" bestFit="1" customWidth="1"/>
    <col min="5" max="5" width="24.33203125" style="15" bestFit="1" customWidth="1"/>
    <col min="6" max="6" width="32.33203125" style="15" customWidth="1"/>
    <col min="7" max="7" width="54.1640625" style="15" customWidth="1"/>
    <col min="8" max="8" width="34.33203125" style="15" customWidth="1"/>
    <col min="9" max="9" width="24.5" style="15" bestFit="1" customWidth="1"/>
    <col min="10" max="10" width="43.1640625" style="55" customWidth="1"/>
    <col min="11" max="11" width="22.5" style="55" customWidth="1"/>
    <col min="12" max="12" width="32.6640625" style="55" customWidth="1"/>
    <col min="13" max="13" width="29.5" style="15" customWidth="1"/>
    <col min="14" max="14" width="30.33203125" customWidth="1"/>
  </cols>
  <sheetData>
    <row r="1" spans="1:14" ht="18" thickBot="1" x14ac:dyDescent="0.25">
      <c r="A1" s="56" t="s">
        <v>13</v>
      </c>
      <c r="B1" s="57" t="s">
        <v>14</v>
      </c>
      <c r="C1" s="58" t="s">
        <v>8</v>
      </c>
      <c r="D1" s="59" t="s">
        <v>6</v>
      </c>
      <c r="E1" s="60" t="s">
        <v>127</v>
      </c>
      <c r="F1" s="60" t="s">
        <v>7</v>
      </c>
      <c r="G1" s="60" t="s">
        <v>9</v>
      </c>
      <c r="H1" s="60" t="s">
        <v>27</v>
      </c>
      <c r="I1" s="60" t="s">
        <v>0</v>
      </c>
      <c r="J1" s="61" t="s">
        <v>1</v>
      </c>
      <c r="K1" s="61" t="s">
        <v>22</v>
      </c>
      <c r="L1" s="61" t="s">
        <v>10</v>
      </c>
      <c r="M1" s="60" t="s">
        <v>11</v>
      </c>
      <c r="N1" s="62" t="s">
        <v>12</v>
      </c>
    </row>
    <row r="2" spans="1:14" ht="56" x14ac:dyDescent="0.15">
      <c r="A2" s="45"/>
      <c r="B2" s="46"/>
      <c r="C2" s="18">
        <v>1</v>
      </c>
      <c r="D2" s="9" t="s">
        <v>38</v>
      </c>
      <c r="E2" s="10" t="s">
        <v>39</v>
      </c>
      <c r="F2" s="10" t="s">
        <v>40</v>
      </c>
      <c r="G2" s="10" t="s">
        <v>41</v>
      </c>
      <c r="H2" s="12" t="s">
        <v>42</v>
      </c>
      <c r="I2" s="10" t="s">
        <v>43</v>
      </c>
      <c r="J2" s="52"/>
      <c r="K2" s="52"/>
      <c r="L2" s="52"/>
      <c r="M2" s="16"/>
      <c r="N2" s="11"/>
    </row>
    <row r="3" spans="1:14" ht="224" x14ac:dyDescent="0.15">
      <c r="A3" s="47"/>
      <c r="B3" s="48"/>
      <c r="C3" s="19">
        <v>2</v>
      </c>
      <c r="D3" s="3" t="s">
        <v>44</v>
      </c>
      <c r="E3" s="4" t="s">
        <v>45</v>
      </c>
      <c r="F3" s="4" t="s">
        <v>46</v>
      </c>
      <c r="G3" s="4" t="s">
        <v>47</v>
      </c>
      <c r="H3" s="4" t="s">
        <v>48</v>
      </c>
      <c r="I3" s="4" t="s">
        <v>49</v>
      </c>
      <c r="J3" s="53"/>
      <c r="K3" s="53"/>
      <c r="L3" s="53"/>
      <c r="M3" s="13"/>
      <c r="N3" s="6"/>
    </row>
    <row r="4" spans="1:14" ht="56" x14ac:dyDescent="0.15">
      <c r="A4" s="47"/>
      <c r="B4" s="48"/>
      <c r="C4" s="19">
        <v>3</v>
      </c>
      <c r="D4" s="3" t="s">
        <v>50</v>
      </c>
      <c r="E4" s="4" t="s">
        <v>51</v>
      </c>
      <c r="F4" s="4" t="s">
        <v>53</v>
      </c>
      <c r="G4" s="4" t="s">
        <v>52</v>
      </c>
      <c r="H4" s="4" t="s">
        <v>54</v>
      </c>
      <c r="I4" s="4" t="s">
        <v>55</v>
      </c>
      <c r="J4" s="53"/>
      <c r="K4" s="53"/>
      <c r="L4" s="53"/>
      <c r="M4" s="13"/>
      <c r="N4" s="6"/>
    </row>
    <row r="5" spans="1:14" ht="252" x14ac:dyDescent="0.15">
      <c r="A5" s="47"/>
      <c r="B5" s="48"/>
      <c r="C5" s="19">
        <v>4</v>
      </c>
      <c r="D5" s="3" t="s">
        <v>30</v>
      </c>
      <c r="E5" s="4" t="s">
        <v>30</v>
      </c>
      <c r="F5" s="4" t="s">
        <v>56</v>
      </c>
      <c r="G5" s="4" t="s">
        <v>57</v>
      </c>
      <c r="H5" s="4" t="s">
        <v>58</v>
      </c>
      <c r="I5" s="17" t="s">
        <v>59</v>
      </c>
      <c r="J5" s="53"/>
      <c r="K5" s="53"/>
      <c r="L5" s="53"/>
      <c r="M5" s="13"/>
      <c r="N5" s="6"/>
    </row>
    <row r="6" spans="1:14" ht="98" x14ac:dyDescent="0.15">
      <c r="A6" s="47"/>
      <c r="B6" s="48"/>
      <c r="C6" s="19">
        <v>5</v>
      </c>
      <c r="D6" s="3" t="s">
        <v>30</v>
      </c>
      <c r="E6" s="4" t="s">
        <v>72</v>
      </c>
      <c r="F6" s="4" t="s">
        <v>61</v>
      </c>
      <c r="G6" s="4" t="s">
        <v>60</v>
      </c>
      <c r="H6" s="4" t="s">
        <v>73</v>
      </c>
      <c r="I6" s="17" t="s">
        <v>74</v>
      </c>
      <c r="J6" s="53"/>
      <c r="K6" s="53"/>
      <c r="L6" s="53"/>
      <c r="M6" s="13"/>
      <c r="N6" s="6"/>
    </row>
    <row r="7" spans="1:14" ht="42" x14ac:dyDescent="0.15">
      <c r="A7" s="47"/>
      <c r="B7" s="48"/>
      <c r="C7" s="19">
        <v>6</v>
      </c>
      <c r="D7" s="3" t="s">
        <v>30</v>
      </c>
      <c r="E7" s="4" t="s">
        <v>62</v>
      </c>
      <c r="F7" s="4" t="s">
        <v>63</v>
      </c>
      <c r="G7" s="4" t="s">
        <v>64</v>
      </c>
      <c r="H7" s="4" t="s">
        <v>68</v>
      </c>
      <c r="I7" s="4" t="s">
        <v>65</v>
      </c>
      <c r="J7" s="53"/>
      <c r="K7" s="53"/>
      <c r="L7" s="53"/>
      <c r="M7" s="13"/>
      <c r="N7" s="6"/>
    </row>
    <row r="8" spans="1:14" ht="168" x14ac:dyDescent="0.15">
      <c r="A8" s="47"/>
      <c r="B8" s="48"/>
      <c r="C8" s="19">
        <v>7</v>
      </c>
      <c r="D8" s="3" t="s">
        <v>30</v>
      </c>
      <c r="E8" s="4" t="s">
        <v>66</v>
      </c>
      <c r="F8" s="4" t="s">
        <v>63</v>
      </c>
      <c r="G8" s="2" t="s">
        <v>67</v>
      </c>
      <c r="H8" s="4" t="s">
        <v>69</v>
      </c>
      <c r="I8" s="4" t="s">
        <v>70</v>
      </c>
      <c r="J8" s="53"/>
      <c r="K8" s="53"/>
      <c r="L8" s="53"/>
      <c r="M8" s="13"/>
      <c r="N8" s="6"/>
    </row>
    <row r="9" spans="1:14" ht="358" x14ac:dyDescent="0.15">
      <c r="A9" s="47"/>
      <c r="B9" s="48"/>
      <c r="C9" s="19">
        <v>8</v>
      </c>
      <c r="D9" s="3" t="s">
        <v>30</v>
      </c>
      <c r="E9" s="4" t="s">
        <v>71</v>
      </c>
      <c r="F9" s="4" t="s">
        <v>75</v>
      </c>
      <c r="G9" s="2" t="s">
        <v>76</v>
      </c>
      <c r="H9" s="4" t="s">
        <v>78</v>
      </c>
      <c r="I9" s="4" t="s">
        <v>77</v>
      </c>
      <c r="J9" s="53"/>
      <c r="K9" s="53"/>
      <c r="L9" s="53"/>
      <c r="M9" s="13"/>
      <c r="N9" s="6"/>
    </row>
    <row r="10" spans="1:14" ht="182" x14ac:dyDescent="0.15">
      <c r="A10" s="47"/>
      <c r="B10" s="48"/>
      <c r="C10" s="19">
        <v>9</v>
      </c>
      <c r="D10" s="3" t="s">
        <v>30</v>
      </c>
      <c r="E10" s="4" t="s">
        <v>79</v>
      </c>
      <c r="F10" s="4" t="s">
        <v>80</v>
      </c>
      <c r="G10" s="4" t="s">
        <v>81</v>
      </c>
      <c r="H10" s="4" t="s">
        <v>82</v>
      </c>
      <c r="I10" s="4" t="s">
        <v>86</v>
      </c>
      <c r="J10" s="53"/>
      <c r="K10" s="53"/>
      <c r="L10" s="53"/>
      <c r="M10" s="13"/>
      <c r="N10" s="6"/>
    </row>
    <row r="11" spans="1:14" ht="154" x14ac:dyDescent="0.15">
      <c r="A11" s="47"/>
      <c r="B11" s="48"/>
      <c r="C11" s="19">
        <v>10</v>
      </c>
      <c r="D11" s="3" t="s">
        <v>30</v>
      </c>
      <c r="E11" s="4" t="s">
        <v>83</v>
      </c>
      <c r="F11" s="4" t="s">
        <v>84</v>
      </c>
      <c r="G11" s="4" t="s">
        <v>107</v>
      </c>
      <c r="H11" s="4" t="s">
        <v>85</v>
      </c>
      <c r="I11" s="4" t="s">
        <v>87</v>
      </c>
      <c r="J11" s="53"/>
      <c r="K11" s="53"/>
      <c r="L11" s="53"/>
      <c r="M11" s="13"/>
      <c r="N11" s="6"/>
    </row>
    <row r="12" spans="1:14" ht="84" x14ac:dyDescent="0.15">
      <c r="A12" s="47"/>
      <c r="B12" s="48"/>
      <c r="C12" s="20">
        <v>11</v>
      </c>
      <c r="D12" s="35" t="s">
        <v>30</v>
      </c>
      <c r="E12" s="4" t="s">
        <v>88</v>
      </c>
      <c r="F12" s="4" t="s">
        <v>89</v>
      </c>
      <c r="G12" s="4" t="s">
        <v>90</v>
      </c>
      <c r="H12" s="4" t="s">
        <v>91</v>
      </c>
      <c r="I12" s="4" t="s">
        <v>92</v>
      </c>
      <c r="J12" s="53"/>
      <c r="K12" s="53"/>
      <c r="L12" s="53"/>
      <c r="M12" s="13"/>
      <c r="N12" s="6"/>
    </row>
    <row r="13" spans="1:14" ht="210" x14ac:dyDescent="0.15">
      <c r="A13" s="47"/>
      <c r="B13" s="48"/>
      <c r="C13" s="20">
        <v>12</v>
      </c>
      <c r="D13" s="35" t="s">
        <v>30</v>
      </c>
      <c r="E13" s="4" t="s">
        <v>129</v>
      </c>
      <c r="F13" s="4" t="s">
        <v>130</v>
      </c>
      <c r="G13" s="4" t="s">
        <v>131</v>
      </c>
      <c r="H13" s="4" t="s">
        <v>132</v>
      </c>
      <c r="I13" s="4" t="s">
        <v>133</v>
      </c>
      <c r="J13" s="53"/>
      <c r="K13" s="53"/>
      <c r="L13" s="53"/>
      <c r="M13" s="13"/>
      <c r="N13" s="6"/>
    </row>
    <row r="14" spans="1:14" ht="154" x14ac:dyDescent="0.15">
      <c r="A14" s="47"/>
      <c r="B14" s="48"/>
      <c r="C14" s="20">
        <v>13</v>
      </c>
      <c r="D14" s="35" t="s">
        <v>134</v>
      </c>
      <c r="E14" s="4" t="s">
        <v>136</v>
      </c>
      <c r="F14" s="4" t="s">
        <v>135</v>
      </c>
      <c r="G14" s="4" t="s">
        <v>137</v>
      </c>
      <c r="H14" s="4" t="s">
        <v>138</v>
      </c>
      <c r="I14" s="4" t="s">
        <v>139</v>
      </c>
      <c r="J14" s="53"/>
      <c r="K14" s="53"/>
      <c r="L14" s="53"/>
      <c r="M14" s="13"/>
      <c r="N14" s="6"/>
    </row>
    <row r="15" spans="1:14" ht="112" x14ac:dyDescent="0.15">
      <c r="A15" s="47"/>
      <c r="B15" s="48"/>
      <c r="C15" s="20">
        <v>14</v>
      </c>
      <c r="D15" s="35" t="s">
        <v>140</v>
      </c>
      <c r="E15" s="4" t="s">
        <v>141</v>
      </c>
      <c r="F15" s="4" t="s">
        <v>142</v>
      </c>
      <c r="G15" s="4" t="s">
        <v>143</v>
      </c>
      <c r="H15" s="4" t="s">
        <v>144</v>
      </c>
      <c r="I15" s="4" t="s">
        <v>145</v>
      </c>
      <c r="J15" s="53"/>
      <c r="K15" s="53"/>
      <c r="L15" s="53"/>
      <c r="M15" s="13"/>
      <c r="N15" s="6"/>
    </row>
    <row r="16" spans="1:14" ht="183" x14ac:dyDescent="0.15">
      <c r="A16" s="47"/>
      <c r="B16" s="48"/>
      <c r="C16" s="19">
        <v>15</v>
      </c>
      <c r="D16" s="3" t="s">
        <v>93</v>
      </c>
      <c r="E16" s="4" t="s">
        <v>94</v>
      </c>
      <c r="F16" s="4" t="s">
        <v>95</v>
      </c>
      <c r="G16" s="4" t="s">
        <v>96</v>
      </c>
      <c r="H16" s="4" t="s">
        <v>100</v>
      </c>
      <c r="I16" s="4" t="s">
        <v>97</v>
      </c>
      <c r="J16" s="53"/>
      <c r="K16" s="53"/>
      <c r="L16" s="53"/>
      <c r="M16" s="13"/>
      <c r="N16" s="6"/>
    </row>
    <row r="17" spans="1:14" ht="112" x14ac:dyDescent="0.15">
      <c r="A17" s="47"/>
      <c r="B17" s="48"/>
      <c r="C17" s="19">
        <v>16</v>
      </c>
      <c r="D17" s="3" t="s">
        <v>29</v>
      </c>
      <c r="E17" s="4" t="s">
        <v>29</v>
      </c>
      <c r="F17" s="4" t="s">
        <v>98</v>
      </c>
      <c r="G17" s="4" t="s">
        <v>99</v>
      </c>
      <c r="H17" s="4" t="s">
        <v>101</v>
      </c>
      <c r="I17" s="4" t="s">
        <v>105</v>
      </c>
      <c r="J17" s="53"/>
      <c r="K17" s="53"/>
      <c r="L17" s="53"/>
      <c r="M17" s="13"/>
      <c r="N17" s="6"/>
    </row>
    <row r="18" spans="1:14" ht="84" x14ac:dyDescent="0.15">
      <c r="A18" s="47"/>
      <c r="B18" s="48"/>
      <c r="C18" s="19">
        <v>17</v>
      </c>
      <c r="D18" s="3" t="s">
        <v>102</v>
      </c>
      <c r="E18" s="4" t="s">
        <v>102</v>
      </c>
      <c r="F18" s="4" t="s">
        <v>103</v>
      </c>
      <c r="G18" s="4"/>
      <c r="H18" s="4" t="s">
        <v>104</v>
      </c>
      <c r="I18" s="4" t="s">
        <v>106</v>
      </c>
      <c r="J18" s="53"/>
      <c r="K18" s="53"/>
      <c r="L18" s="53"/>
      <c r="M18" s="13"/>
      <c r="N18" s="6"/>
    </row>
    <row r="19" spans="1:14" ht="14" thickBot="1" x14ac:dyDescent="0.2">
      <c r="A19" s="49"/>
      <c r="B19" s="50"/>
      <c r="C19" s="21"/>
      <c r="D19" s="7"/>
      <c r="E19" s="14"/>
      <c r="F19" s="14"/>
      <c r="G19" s="14"/>
      <c r="H19" s="14"/>
      <c r="I19" s="14"/>
      <c r="J19" s="54"/>
      <c r="K19" s="54"/>
      <c r="L19" s="54"/>
      <c r="M19" s="14"/>
      <c r="N19" s="8"/>
    </row>
  </sheetData>
  <sheetProtection algorithmName="SHA-512" hashValue="lFpyedIvxVMbwgE1UcJPKQQ6vutk9WXP86J7GJUPAB35RFQ6QHzKQSpSnbiPJn5bgHSUU76ulaVHSVyJV93OLg==" saltValue="mG68kMpyCNmauj/S/vduOw==" spinCount="100000" sheet="1" objects="1" scenarios="1"/>
  <autoFilter ref="A1:N1" xr:uid="{00000000-0009-0000-0000-000004000000}"/>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Data!$A$2:$A$6</xm:f>
          </x14:formula1>
          <xm:sqref>K2:K19</xm:sqref>
        </x14:dataValidation>
        <x14:dataValidation type="list" allowBlank="1" showInputMessage="1" showErrorMessage="1" xr:uid="{00000000-0002-0000-0400-000001000000}">
          <x14:formula1>
            <xm:f>Data!$B$2:$B$5</xm:f>
          </x14:formula1>
          <xm:sqref>N2:N19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4338D-A508-9244-9584-D9BF346AD14E}">
  <dimension ref="B2:F39"/>
  <sheetViews>
    <sheetView showGridLines="0" workbookViewId="0">
      <selection activeCell="F6" sqref="F6"/>
    </sheetView>
  </sheetViews>
  <sheetFormatPr baseColWidth="10" defaultColWidth="10.6640625" defaultRowHeight="13" x14ac:dyDescent="0.15"/>
  <cols>
    <col min="3" max="3" width="32.33203125" style="15" customWidth="1"/>
    <col min="4" max="4" width="32.6640625" style="15" customWidth="1"/>
    <col min="5" max="5" width="43.33203125" style="15" customWidth="1"/>
    <col min="6" max="6" width="43.5" style="15" customWidth="1"/>
  </cols>
  <sheetData>
    <row r="2" spans="2:6" ht="14" thickBot="1" x14ac:dyDescent="0.2"/>
    <row r="3" spans="2:6" ht="15" thickBot="1" x14ac:dyDescent="0.2">
      <c r="B3" s="26" t="s">
        <v>108</v>
      </c>
      <c r="C3" s="37" t="s">
        <v>109</v>
      </c>
      <c r="D3" s="37" t="s">
        <v>110</v>
      </c>
      <c r="E3" s="37" t="s">
        <v>111</v>
      </c>
      <c r="F3" s="38" t="s">
        <v>112</v>
      </c>
    </row>
    <row r="4" spans="2:6" ht="56" x14ac:dyDescent="0.15">
      <c r="B4" s="39"/>
      <c r="C4" s="16" t="s">
        <v>195</v>
      </c>
      <c r="D4" s="16"/>
      <c r="E4" s="16" t="s">
        <v>196</v>
      </c>
      <c r="F4" s="71" t="s">
        <v>203</v>
      </c>
    </row>
    <row r="5" spans="2:6" x14ac:dyDescent="0.15">
      <c r="B5" s="5"/>
      <c r="C5" s="13"/>
      <c r="D5" s="13"/>
      <c r="E5" s="13"/>
      <c r="F5" s="40"/>
    </row>
    <row r="6" spans="2:6" ht="126" x14ac:dyDescent="0.15">
      <c r="B6" s="5"/>
      <c r="C6" s="13" t="s">
        <v>195</v>
      </c>
      <c r="D6" s="13"/>
      <c r="E6" s="4" t="s">
        <v>197</v>
      </c>
      <c r="F6" s="72" t="s">
        <v>204</v>
      </c>
    </row>
    <row r="7" spans="2:6" x14ac:dyDescent="0.15">
      <c r="B7" s="5"/>
      <c r="C7" s="13"/>
      <c r="D7" s="13"/>
      <c r="E7" s="13"/>
      <c r="F7" s="40"/>
    </row>
    <row r="8" spans="2:6" x14ac:dyDescent="0.15">
      <c r="B8" s="5"/>
      <c r="C8" s="13"/>
      <c r="D8" s="13"/>
      <c r="E8" s="13"/>
      <c r="F8" s="40"/>
    </row>
    <row r="9" spans="2:6" x14ac:dyDescent="0.15">
      <c r="B9" s="5"/>
      <c r="C9" s="13"/>
      <c r="D9" s="13"/>
      <c r="E9" s="13"/>
      <c r="F9" s="40"/>
    </row>
    <row r="10" spans="2:6" x14ac:dyDescent="0.15">
      <c r="B10" s="5"/>
      <c r="C10" s="13"/>
      <c r="D10" s="13"/>
      <c r="E10" s="13"/>
      <c r="F10" s="40"/>
    </row>
    <row r="11" spans="2:6" x14ac:dyDescent="0.15">
      <c r="B11" s="5"/>
      <c r="C11" s="13"/>
      <c r="D11" s="13"/>
      <c r="E11" s="13"/>
      <c r="F11" s="40"/>
    </row>
    <row r="12" spans="2:6" x14ac:dyDescent="0.15">
      <c r="B12" s="5"/>
      <c r="C12" s="13"/>
      <c r="D12" s="13"/>
      <c r="E12" s="13"/>
      <c r="F12" s="40"/>
    </row>
    <row r="13" spans="2:6" x14ac:dyDescent="0.15">
      <c r="B13" s="5"/>
      <c r="C13" s="13"/>
      <c r="D13" s="13"/>
      <c r="E13" s="13"/>
      <c r="F13" s="40"/>
    </row>
    <row r="14" spans="2:6" x14ac:dyDescent="0.15">
      <c r="B14" s="5"/>
      <c r="C14" s="13"/>
      <c r="D14" s="13"/>
      <c r="E14" s="13"/>
      <c r="F14" s="40"/>
    </row>
    <row r="15" spans="2:6" x14ac:dyDescent="0.15">
      <c r="B15" s="5"/>
      <c r="C15" s="13"/>
      <c r="D15" s="13"/>
      <c r="E15" s="13"/>
      <c r="F15" s="40"/>
    </row>
    <row r="16" spans="2:6" x14ac:dyDescent="0.15">
      <c r="B16" s="5"/>
      <c r="C16" s="13"/>
      <c r="D16" s="13"/>
      <c r="E16" s="13"/>
      <c r="F16" s="40"/>
    </row>
    <row r="17" spans="2:6" x14ac:dyDescent="0.15">
      <c r="B17" s="5"/>
      <c r="C17" s="13"/>
      <c r="D17" s="13"/>
      <c r="E17" s="13"/>
      <c r="F17" s="40"/>
    </row>
    <row r="18" spans="2:6" x14ac:dyDescent="0.15">
      <c r="B18" s="5"/>
      <c r="C18" s="13"/>
      <c r="D18" s="13"/>
      <c r="E18" s="13"/>
      <c r="F18" s="40"/>
    </row>
    <row r="19" spans="2:6" x14ac:dyDescent="0.15">
      <c r="B19" s="5"/>
      <c r="C19" s="13"/>
      <c r="D19" s="13"/>
      <c r="E19" s="13"/>
      <c r="F19" s="40"/>
    </row>
    <row r="20" spans="2:6" x14ac:dyDescent="0.15">
      <c r="B20" s="5"/>
      <c r="C20" s="13"/>
      <c r="D20" s="13"/>
      <c r="E20" s="13"/>
      <c r="F20" s="40"/>
    </row>
    <row r="21" spans="2:6" x14ac:dyDescent="0.15">
      <c r="B21" s="5"/>
      <c r="C21" s="13"/>
      <c r="D21" s="13"/>
      <c r="E21" s="13"/>
      <c r="F21" s="40"/>
    </row>
    <row r="22" spans="2:6" x14ac:dyDescent="0.15">
      <c r="B22" s="5"/>
      <c r="C22" s="13"/>
      <c r="D22" s="13"/>
      <c r="E22" s="13"/>
      <c r="F22" s="40"/>
    </row>
    <row r="23" spans="2:6" x14ac:dyDescent="0.15">
      <c r="B23" s="5"/>
      <c r="C23" s="13"/>
      <c r="D23" s="13"/>
      <c r="E23" s="13"/>
      <c r="F23" s="40"/>
    </row>
    <row r="24" spans="2:6" x14ac:dyDescent="0.15">
      <c r="B24" s="5"/>
      <c r="C24" s="13"/>
      <c r="D24" s="13"/>
      <c r="E24" s="13"/>
      <c r="F24" s="40"/>
    </row>
    <row r="25" spans="2:6" x14ac:dyDescent="0.15">
      <c r="B25" s="5"/>
      <c r="C25" s="13"/>
      <c r="D25" s="13"/>
      <c r="E25" s="13"/>
      <c r="F25" s="40"/>
    </row>
    <row r="26" spans="2:6" x14ac:dyDescent="0.15">
      <c r="B26" s="5"/>
      <c r="C26" s="13"/>
      <c r="D26" s="13"/>
      <c r="E26" s="13"/>
      <c r="F26" s="40"/>
    </row>
    <row r="27" spans="2:6" x14ac:dyDescent="0.15">
      <c r="B27" s="5"/>
      <c r="C27" s="13"/>
      <c r="D27" s="13"/>
      <c r="E27" s="13"/>
      <c r="F27" s="40"/>
    </row>
    <row r="28" spans="2:6" x14ac:dyDescent="0.15">
      <c r="B28" s="5"/>
      <c r="C28" s="13"/>
      <c r="D28" s="13"/>
      <c r="E28" s="13"/>
      <c r="F28" s="40"/>
    </row>
    <row r="29" spans="2:6" x14ac:dyDescent="0.15">
      <c r="B29" s="5"/>
      <c r="C29" s="13"/>
      <c r="D29" s="13"/>
      <c r="E29" s="13"/>
      <c r="F29" s="40"/>
    </row>
    <row r="30" spans="2:6" x14ac:dyDescent="0.15">
      <c r="B30" s="5"/>
      <c r="C30" s="13"/>
      <c r="D30" s="13"/>
      <c r="E30" s="13"/>
      <c r="F30" s="40"/>
    </row>
    <row r="31" spans="2:6" x14ac:dyDescent="0.15">
      <c r="B31" s="5"/>
      <c r="C31" s="13"/>
      <c r="D31" s="13"/>
      <c r="E31" s="13"/>
      <c r="F31" s="40"/>
    </row>
    <row r="32" spans="2:6" x14ac:dyDescent="0.15">
      <c r="B32" s="5"/>
      <c r="C32" s="13"/>
      <c r="D32" s="13"/>
      <c r="E32" s="13"/>
      <c r="F32" s="40"/>
    </row>
    <row r="33" spans="2:6" x14ac:dyDescent="0.15">
      <c r="B33" s="5"/>
      <c r="C33" s="13"/>
      <c r="D33" s="13"/>
      <c r="E33" s="13"/>
      <c r="F33" s="40"/>
    </row>
    <row r="34" spans="2:6" x14ac:dyDescent="0.15">
      <c r="B34" s="5"/>
      <c r="C34" s="13"/>
      <c r="D34" s="13"/>
      <c r="E34" s="13"/>
      <c r="F34" s="40"/>
    </row>
    <row r="35" spans="2:6" x14ac:dyDescent="0.15">
      <c r="B35" s="5"/>
      <c r="C35" s="13"/>
      <c r="D35" s="13"/>
      <c r="E35" s="13"/>
      <c r="F35" s="40"/>
    </row>
    <row r="36" spans="2:6" x14ac:dyDescent="0.15">
      <c r="B36" s="5"/>
      <c r="C36" s="13"/>
      <c r="D36" s="13"/>
      <c r="E36" s="13"/>
      <c r="F36" s="40"/>
    </row>
    <row r="37" spans="2:6" x14ac:dyDescent="0.15">
      <c r="B37" s="5"/>
      <c r="C37" s="13"/>
      <c r="D37" s="13"/>
      <c r="E37" s="13"/>
      <c r="F37" s="40"/>
    </row>
    <row r="38" spans="2:6" x14ac:dyDescent="0.15">
      <c r="B38" s="5"/>
      <c r="C38" s="13"/>
      <c r="D38" s="13"/>
      <c r="E38" s="13"/>
      <c r="F38" s="40"/>
    </row>
    <row r="39" spans="2:6" ht="14" thickBot="1" x14ac:dyDescent="0.2">
      <c r="B39" s="41"/>
      <c r="C39" s="14"/>
      <c r="D39" s="14"/>
      <c r="E39" s="14"/>
      <c r="F39" s="4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Data</vt:lpstr>
      <vt:lpstr>Instructions</vt:lpstr>
      <vt:lpstr>SA Test Results Summary</vt:lpstr>
      <vt:lpstr>Super Admin</vt:lpstr>
      <vt:lpstr>GMP Inspector - Mobile App</vt:lpstr>
      <vt:lpstr>SA Missing Functionality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Guru99</dc:creator>
  <cp:lastModifiedBy>Microsoft Office User</cp:lastModifiedBy>
  <dcterms:created xsi:type="dcterms:W3CDTF">2010-03-03T07:48:51Z</dcterms:created>
  <dcterms:modified xsi:type="dcterms:W3CDTF">2023-10-04T10:57:15Z</dcterms:modified>
</cp:coreProperties>
</file>